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0. KTXH 2022\thang 02\"/>
    </mc:Choice>
  </mc:AlternateContent>
  <bookViews>
    <workbookView xWindow="-120" yWindow="-120" windowWidth="20730" windowHeight="11160" tabRatio="852"/>
  </bookViews>
  <sheets>
    <sheet name="do thi IIP" sheetId="91" r:id="rId1"/>
    <sheet name="1. NLTS" sheetId="92" r:id="rId2"/>
    <sheet name="2.IIP" sheetId="88" r:id="rId3"/>
    <sheet name="3.SPCN" sheetId="89" r:id="rId4"/>
    <sheet name="4.Vốn đầu tư" sheetId="90" r:id="rId5"/>
    <sheet name="5. DT bán lẻ thang" sheetId="93" r:id="rId6"/>
    <sheet name="6. DT lu tru &amp; DV thang" sheetId="94" r:id="rId7"/>
    <sheet name="7.CPI" sheetId="95" r:id="rId8"/>
    <sheet name="8. DT vận tải thang" sheetId="96" r:id="rId9"/>
    <sheet name="9. VT HK&amp;HH" sheetId="97" r:id="rId10"/>
    <sheet name="10. ATXH" sheetId="9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'[1]PNT-QUOT-#3'!#REF!</definedName>
    <definedName name="\z">'[1]COAT&amp;WRAP-QIOT-#3'!#REF!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0" hidden="1">{#N/A,#N/A,FALSE,"Chung"}</definedName>
    <definedName name="______B5" hidden="1">{#N/A,#N/A,FALSE,"Chung"}</definedName>
    <definedName name="______h1" localSheetId="10" hidden="1">{"'TDTGT (theo Dphuong)'!$A$4:$F$75"}</definedName>
    <definedName name="______h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0" hidden="1">{#N/A,#N/A,FALSE,"Chung"}</definedName>
    <definedName name="_____B5" hidden="1">{#N/A,#N/A,FALSE,"Chung"}</definedName>
    <definedName name="_____h1" localSheetId="10" hidden="1">{"'TDTGT (theo Dphuong)'!$A$4:$F$75"}</definedName>
    <definedName name="_____h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0" hidden="1">{#N/A,#N/A,FALSE,"Chung"}</definedName>
    <definedName name="____B5" hidden="1">{#N/A,#N/A,FALSE,"Chung"}</definedName>
    <definedName name="____h1" localSheetId="10" hidden="1">{"'TDTGT (theo Dphuong)'!$A$4:$F$75"}</definedName>
    <definedName name="____h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0" hidden="1">{#N/A,#N/A,FALSE,"Chung"}</definedName>
    <definedName name="___B5" hidden="1">{#N/A,#N/A,FALSE,"Chung"}</definedName>
    <definedName name="___h1" localSheetId="10" hidden="1">{"'TDTGT (theo Dphuong)'!$A$4:$F$75"}</definedName>
    <definedName name="___h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0" hidden="1">{#N/A,#N/A,FALSE,"Chung"}</definedName>
    <definedName name="__B5" hidden="1">{#N/A,#N/A,FALSE,"Chung"}</definedName>
    <definedName name="__h1" localSheetId="10" hidden="1">{"'TDTGT (theo Dphuong)'!$A$4:$F$75"}</definedName>
    <definedName name="__h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0" hidden="1">{#N/A,#N/A,FALSE,"Chung"}</definedName>
    <definedName name="_B5" hidden="1">{#N/A,#N/A,FALSE,"Chung"}</definedName>
    <definedName name="_Fill" localSheetId="10" hidden="1">#REF!</definedName>
    <definedName name="_Fill" hidden="1">#REF!</definedName>
    <definedName name="_xlnm._FilterDatabase" localSheetId="3" hidden="1">'3.SPCN'!$A$4:$H$21</definedName>
    <definedName name="_h1" localSheetId="10" hidden="1">{"'TDTGT (theo Dphuong)'!$A$4:$F$75"}</definedName>
    <definedName name="_h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0" hidden="1">{"'TDTGT (theo Dphuong)'!$A$4:$F$75"}</definedName>
    <definedName name="abc" hidden="1">{"'TDTGT (theo Dphuong)'!$A$4:$F$75"}</definedName>
    <definedName name="adsf" localSheetId="10">#REF!</definedName>
    <definedName name="adsf">#REF!</definedName>
    <definedName name="anpha" localSheetId="10">#REF!</definedName>
    <definedName name="anpha">#REF!</definedName>
    <definedName name="B">'[1]PNT-QUOT-#3'!#REF!</definedName>
    <definedName name="B5new" localSheetId="10" hidden="1">{"'TDTGT (theo Dphuong)'!$A$4:$F$75"}</definedName>
    <definedName name="B5new" hidden="1">{"'TDTGT (theo Dphuong)'!$A$4:$F$75"}</definedName>
    <definedName name="beta" localSheetId="10">#REF!</definedName>
    <definedName name="beta">#REF!</definedName>
    <definedName name="BT" localSheetId="10">#REF!</definedName>
    <definedName name="BT">#REF!</definedName>
    <definedName name="bv" localSheetId="10">#REF!</definedName>
    <definedName name="bv">#REF!</definedName>
    <definedName name="COAT">'[1]PNT-QUOT-#3'!#REF!</definedName>
    <definedName name="CS_10" localSheetId="10">#REF!</definedName>
    <definedName name="CS_10">#REF!</definedName>
    <definedName name="CS_100" localSheetId="10">#REF!</definedName>
    <definedName name="CS_100">#REF!</definedName>
    <definedName name="CS_10S" localSheetId="10">#REF!</definedName>
    <definedName name="CS_10S">#REF!</definedName>
    <definedName name="CS_120" localSheetId="10">#REF!</definedName>
    <definedName name="CS_120">#REF!</definedName>
    <definedName name="CS_140" localSheetId="10">#REF!</definedName>
    <definedName name="CS_140">#REF!</definedName>
    <definedName name="CS_160" localSheetId="10">#REF!</definedName>
    <definedName name="CS_160">#REF!</definedName>
    <definedName name="CS_20" localSheetId="10">#REF!</definedName>
    <definedName name="CS_20">#REF!</definedName>
    <definedName name="CS_30" localSheetId="10">#REF!</definedName>
    <definedName name="CS_30">#REF!</definedName>
    <definedName name="CS_40" localSheetId="10">#REF!</definedName>
    <definedName name="CS_40">#REF!</definedName>
    <definedName name="CS_40S" localSheetId="10">#REF!</definedName>
    <definedName name="CS_40S">#REF!</definedName>
    <definedName name="CS_5S" localSheetId="10">#REF!</definedName>
    <definedName name="CS_5S">#REF!</definedName>
    <definedName name="CS_60" localSheetId="10">#REF!</definedName>
    <definedName name="CS_60">#REF!</definedName>
    <definedName name="CS_80" localSheetId="10">#REF!</definedName>
    <definedName name="CS_80">#REF!</definedName>
    <definedName name="CS_80S" localSheetId="10">#REF!</definedName>
    <definedName name="CS_80S">#REF!</definedName>
    <definedName name="CS_STD" localSheetId="10">#REF!</definedName>
    <definedName name="CS_STD">#REF!</definedName>
    <definedName name="CS_XS" localSheetId="10">#REF!</definedName>
    <definedName name="CS_XS">#REF!</definedName>
    <definedName name="CS_XXS" localSheetId="10">#REF!</definedName>
    <definedName name="CS_XXS">#REF!</definedName>
    <definedName name="cv" localSheetId="10" hidden="1">{"'TDTGT (theo Dphuong)'!$A$4:$F$75"}</definedName>
    <definedName name="cv" hidden="1">{"'TDTGT (theo Dphuong)'!$A$4:$F$75"}</definedName>
    <definedName name="cx" localSheetId="10">#REF!</definedName>
    <definedName name="cx">#REF!</definedName>
    <definedName name="d" localSheetId="10" hidden="1">#REF!</definedName>
    <definedName name="d" hidden="1">#REF!</definedName>
    <definedName name="dd" localSheetId="10">#REF!</definedName>
    <definedName name="dd">#REF!</definedName>
    <definedName name="df" localSheetId="10" hidden="1">#REF!</definedName>
    <definedName name="df" hidden="1">#REF!</definedName>
    <definedName name="dfgggg" localSheetId="10" hidden="1">{"'TDTGT (theo Dphuong)'!$A$4:$F$75"}</definedName>
    <definedName name="dfgggg" hidden="1">{"'TDTGT (theo Dphuong)'!$A$4:$F$75"}</definedName>
    <definedName name="dg" localSheetId="10">#REF!</definedName>
    <definedName name="dg">#REF!</definedName>
    <definedName name="dien" localSheetId="10">#REF!</definedName>
    <definedName name="dien">#REF!</definedName>
    <definedName name="dn" localSheetId="10" hidden="1">{"'TDTGT (theo Dphuong)'!$A$4:$F$75"}</definedName>
    <definedName name="dn" hidden="1">{"'TDTGT (theo Dphuong)'!$A$4:$F$75"}</definedName>
    <definedName name="ffddg" localSheetId="10">#REF!</definedName>
    <definedName name="ffddg">#REF!</definedName>
    <definedName name="FP">'[1]COAT&amp;WRAP-QIOT-#3'!#REF!</definedName>
    <definedName name="gfnhgjhgjg">'[3]2.74'!#REF!</definedName>
    <definedName name="h" localSheetId="10" hidden="1">{"'TDTGT (theo Dphuong)'!$A$4:$F$75"}</definedName>
    <definedName name="h" hidden="1">{"'TDTGT (theo Dphuong)'!$A$4:$F$75"}</definedName>
    <definedName name="hab" localSheetId="10">#REF!</definedName>
    <definedName name="hab">#REF!</definedName>
    <definedName name="habac" localSheetId="10">#REF!</definedName>
    <definedName name="habac">#REF!</definedName>
    <definedName name="Habac1">'[4]7 THAI NGUYEN'!$A$11</definedName>
    <definedName name="haiduong" localSheetId="10">#REF!</definedName>
    <definedName name="haiduong">#REF!</definedName>
    <definedName name="hhg" localSheetId="10">#REF!</definedName>
    <definedName name="hhg">#REF!</definedName>
    <definedName name="HTML_CodePage" hidden="1">1252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0" hidden="1">{#N/A,#N/A,FALSE,"Chung"}</definedName>
    <definedName name="i" hidden="1">{#N/A,#N/A,FALSE,"Chung"}</definedName>
    <definedName name="IO">'[1]COAT&amp;WRAP-QIOT-#3'!#REF!</definedName>
    <definedName name="kjh" localSheetId="10" hidden="1">{#N/A,#N/A,FALSE,"Chung"}</definedName>
    <definedName name="kjh" hidden="1">{#N/A,#N/A,FALSE,"Chung"}</definedName>
    <definedName name="kjhjfhdjkfndfndf" localSheetId="10">#REF!</definedName>
    <definedName name="kjhjfhdjkfndfndf">#REF!</definedName>
    <definedName name="m" localSheetId="10" hidden="1">{"'TDTGT (theo Dphuong)'!$A$4:$F$75"}</definedName>
    <definedName name="m" hidden="1">{"'TDTGT (theo Dphuong)'!$A$4:$F$75"}</definedName>
    <definedName name="MAT">'[1]COAT&amp;WRAP-QIOT-#3'!#REF!</definedName>
    <definedName name="mc" localSheetId="10">#REF!</definedName>
    <definedName name="mc">#REF!</definedName>
    <definedName name="MF">'[1]COAT&amp;WRAP-QIOT-#3'!#REF!</definedName>
    <definedName name="mnh">'[3]2.74'!#REF!</definedName>
    <definedName name="n">'[3]2.74'!#REF!</definedName>
    <definedName name="nhan" localSheetId="10">#REF!</definedName>
    <definedName name="nhan">#REF!</definedName>
    <definedName name="Nhan_xet_cua_dai">"Picture 1"</definedName>
    <definedName name="nuoc" localSheetId="10">#REF!</definedName>
    <definedName name="nuoc">#REF!</definedName>
    <definedName name="oanh" localSheetId="10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_xlnm.Print_Area" localSheetId="5">'5. DT bán lẻ thang'!$A$1:$H$23</definedName>
    <definedName name="_xlnm.Print_Area" localSheetId="6">'6. DT lu tru &amp; DV thang'!$A$1:$G$23</definedName>
    <definedName name="Print_Area_MI">[6]ESTI.!$A$1:$U$52</definedName>
    <definedName name="_xlnm.Print_Titles">'[7]TiÕn ®é thùc hiÖn KC'!#REF!</definedName>
    <definedName name="pt" localSheetId="10">#REF!</definedName>
    <definedName name="pt">#REF!</definedName>
    <definedName name="ptr" localSheetId="10">#REF!</definedName>
    <definedName name="ptr">#REF!</definedName>
    <definedName name="ptvt">'[8]ma-pt'!$A$6:$IV$228</definedName>
    <definedName name="qưeqwrqw" localSheetId="10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 localSheetId="10">#REF!</definedName>
    <definedName name="SORT">#REF!</definedName>
    <definedName name="SORT_AREA">'[6]DI-ESTI'!$A$8:$R$489</definedName>
    <definedName name="SP">'[1]PNT-QUOT-#3'!#REF!</definedName>
    <definedName name="sss" localSheetId="10">#REF!</definedName>
    <definedName name="sss">#REF!</definedName>
    <definedName name="TBA" localSheetId="10">#REF!</definedName>
    <definedName name="TBA">#REF!</definedName>
    <definedName name="td" localSheetId="10">#REF!</definedName>
    <definedName name="td">#REF!</definedName>
    <definedName name="th_bl" localSheetId="10">#REF!</definedName>
    <definedName name="th_bl">#REF!</definedName>
    <definedName name="thanh" localSheetId="10" hidden="1">{"'TDTGT (theo Dphuong)'!$A$4:$F$75"}</definedName>
    <definedName name="thanh" hidden="1">{"'TDTGT (theo Dphuong)'!$A$4:$F$75"}</definedName>
    <definedName name="THK">'[1]COAT&amp;WRAP-QIOT-#3'!#REF!</definedName>
    <definedName name="Tnghiep" localSheetId="10" hidden="1">{"'TDTGT (theo Dphuong)'!$A$4:$F$75"}</definedName>
    <definedName name="Tnghiep" hidden="1">{"'TDTGT (theo Dphuong)'!$A$4:$F$75"}</definedName>
    <definedName name="ttt" localSheetId="10">#REF!</definedName>
    <definedName name="ttt">#REF!</definedName>
    <definedName name="vfff" localSheetId="10">#REF!</definedName>
    <definedName name="vfff">#REF!</definedName>
    <definedName name="vv" localSheetId="10" hidden="1">{"'TDTGT (theo Dphuong)'!$A$4:$F$75"}</definedName>
    <definedName name="vv" hidden="1">{"'TDTGT (theo Dphuong)'!$A$4:$F$75"}</definedName>
    <definedName name="wrn.thu." localSheetId="10" hidden="1">{#N/A,#N/A,FALSE,"Chung"}</definedName>
    <definedName name="wrn.thu." hidden="1">{#N/A,#N/A,FALSE,"Chung"}</definedName>
    <definedName name="xd">'[9]7 THAI NGUYEN'!$A$11</definedName>
    <definedName name="ZYX" localSheetId="10">#REF!</definedName>
    <definedName name="ZYX">#REF!</definedName>
    <definedName name="ZZZ" localSheetId="10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U17" i="98" l="1"/>
  <c r="U16" i="98"/>
  <c r="U15" i="98"/>
  <c r="T14" i="98"/>
  <c r="S14" i="98"/>
  <c r="R14" i="98"/>
  <c r="Q14" i="98"/>
  <c r="P14" i="98"/>
  <c r="O14" i="98"/>
  <c r="N14" i="98"/>
  <c r="M14" i="98"/>
  <c r="L14" i="98"/>
  <c r="K14" i="98"/>
  <c r="U14" i="98" s="1"/>
  <c r="J14" i="98"/>
  <c r="I14" i="98"/>
  <c r="H14" i="98"/>
  <c r="G14" i="98"/>
  <c r="U13" i="98"/>
  <c r="U12" i="98"/>
  <c r="U11" i="98"/>
  <c r="T10" i="98"/>
  <c r="S10" i="98"/>
  <c r="R10" i="98"/>
  <c r="Q10" i="98"/>
  <c r="P10" i="98"/>
  <c r="O10" i="98"/>
  <c r="N10" i="98"/>
  <c r="M10" i="98"/>
  <c r="U10" i="98" s="1"/>
  <c r="L10" i="98"/>
  <c r="K10" i="98"/>
  <c r="J10" i="98"/>
  <c r="I10" i="98"/>
  <c r="H10" i="98"/>
  <c r="G10" i="98"/>
  <c r="U9" i="98"/>
  <c r="U8" i="98"/>
  <c r="U7" i="98"/>
  <c r="T6" i="98"/>
  <c r="S6" i="98"/>
  <c r="R6" i="98"/>
  <c r="Q6" i="98"/>
  <c r="P6" i="98"/>
  <c r="O6" i="98"/>
  <c r="N6" i="98"/>
  <c r="M6" i="98"/>
  <c r="L6" i="98"/>
  <c r="K6" i="98"/>
  <c r="J6" i="98"/>
  <c r="I6" i="98"/>
  <c r="U6" i="98" s="1"/>
  <c r="H6" i="98"/>
  <c r="G6" i="98"/>
  <c r="F24" i="97" l="1"/>
  <c r="F23" i="97"/>
  <c r="F22" i="97"/>
  <c r="F21" i="97"/>
  <c r="F20" i="97"/>
  <c r="F19" i="97"/>
  <c r="F18" i="97"/>
  <c r="F17" i="97"/>
  <c r="F14" i="97"/>
  <c r="F13" i="97"/>
  <c r="F12" i="97"/>
  <c r="F10" i="97"/>
  <c r="F9" i="97"/>
  <c r="F8" i="97"/>
  <c r="F17" i="96"/>
  <c r="F16" i="96"/>
  <c r="F15" i="96"/>
  <c r="F14" i="96"/>
  <c r="F13" i="96"/>
  <c r="F12" i="96"/>
  <c r="F10" i="96"/>
  <c r="F9" i="96"/>
  <c r="F8" i="96"/>
  <c r="F7" i="96"/>
  <c r="G13" i="92" l="1"/>
  <c r="F13" i="92"/>
  <c r="G12" i="92"/>
  <c r="F12" i="92"/>
  <c r="G11" i="92"/>
  <c r="F11" i="92"/>
  <c r="G10" i="92"/>
  <c r="F10" i="92"/>
  <c r="G9" i="92"/>
  <c r="F9" i="92"/>
  <c r="G8" i="92"/>
  <c r="F8" i="92"/>
  <c r="G7" i="92"/>
  <c r="F7" i="92"/>
  <c r="K6" i="91" l="1"/>
  <c r="L6" i="91"/>
  <c r="K7" i="91"/>
  <c r="L7" i="91"/>
  <c r="M6" i="91" l="1"/>
  <c r="M7" i="91"/>
  <c r="D6" i="91"/>
  <c r="E6" i="91"/>
  <c r="F6" i="91"/>
  <c r="G6" i="91"/>
  <c r="H6" i="91"/>
  <c r="I6" i="91"/>
  <c r="J6" i="91"/>
  <c r="D7" i="91"/>
  <c r="E7" i="91"/>
  <c r="F7" i="91"/>
  <c r="G7" i="91"/>
  <c r="H7" i="91"/>
  <c r="I7" i="91"/>
  <c r="J7" i="91"/>
  <c r="C7" i="91"/>
  <c r="C6" i="91"/>
  <c r="G8" i="90" l="1"/>
  <c r="G9" i="90"/>
  <c r="G10" i="90"/>
  <c r="G11" i="90"/>
  <c r="G12" i="90"/>
  <c r="G13" i="90"/>
  <c r="G15" i="90"/>
  <c r="G16" i="90"/>
  <c r="G17" i="90"/>
  <c r="G20" i="90"/>
  <c r="G21" i="90"/>
  <c r="G22" i="90"/>
  <c r="G7" i="90"/>
</calcChain>
</file>

<file path=xl/sharedStrings.xml><?xml version="1.0" encoding="utf-8"?>
<sst xmlns="http://schemas.openxmlformats.org/spreadsheetml/2006/main" count="318" uniqueCount="197">
  <si>
    <t xml:space="preserve">2. Chỉ số sản xuất công nghiệp </t>
  </si>
  <si>
    <t>Đơn vị tính: %</t>
  </si>
  <si>
    <t>TỔNG SỐ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</si>
  <si>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</si>
  <si>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</si>
  <si>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</si>
  <si>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</si>
  <si>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</si>
  <si>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</si>
  <si>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</si>
  <si>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</si>
  <si>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</si>
  <si>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</si>
  <si>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</si>
  <si>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</si>
  <si>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</si>
  <si>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</si>
  <si>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</si>
  <si>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</si>
  <si>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</si>
  <si>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>3. Sản lượng một số sản phẩm công nghiệp chủ yếu</t>
  </si>
  <si>
    <t>Đơn vị 
tính</t>
  </si>
  <si>
    <t>(%)</t>
  </si>
  <si>
    <t>Thức ăn cho gia súc</t>
  </si>
  <si>
    <t>1000 cái</t>
  </si>
  <si>
    <t>1000 đôi</t>
  </si>
  <si>
    <t>1000 chiếc</t>
  </si>
  <si>
    <t>Than cốc và bán cốc luyện từ than đá</t>
  </si>
  <si>
    <t>1000 tấn</t>
  </si>
  <si>
    <t>Mạch điện tử tích hợp</t>
  </si>
  <si>
    <t>Micrô và các linh kiện của chúng</t>
  </si>
  <si>
    <t>Chiếc</t>
  </si>
  <si>
    <t>1000 bộ</t>
  </si>
  <si>
    <t>Điện sản xuất</t>
  </si>
  <si>
    <t>Triệu KWh</t>
  </si>
  <si>
    <t xml:space="preserve"> (%)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</si>
  <si>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</si>
  <si>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</si>
  <si>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</si>
  <si>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</si>
  <si>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</si>
  <si>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</si>
  <si>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</si>
  <si>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</si>
  <si>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</si>
  <si>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</si>
  <si>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</si>
  <si>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</si>
  <si>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</si>
  <si>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</si>
  <si>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(Tỷ đồng)</t>
  </si>
  <si>
    <t xml:space="preserve">    Khai thác, xử lý và cung cấp nước</t>
  </si>
  <si>
    <t xml:space="preserve">    Hoạt động thu gom, xử lý rác thải; tái chế</t>
  </si>
  <si>
    <t>4. Vốn đầu tư thực hiện từ nguồn ngân sách Nhà nước do địa phương quản lý</t>
  </si>
  <si>
    <t>T01.2021</t>
  </si>
  <si>
    <t>T01.2022</t>
  </si>
  <si>
    <t>Quần áo người lớn</t>
  </si>
  <si>
    <t>Giày, dép thể thao</t>
  </si>
  <si>
    <t>Sản phẩm bằng plastic</t>
  </si>
  <si>
    <t>Clanhke và xi măng Portland</t>
  </si>
  <si>
    <t>Sắt, thép các loại</t>
  </si>
  <si>
    <t>Đinh, vít, then, đai ốc, neo, móc…. bằng kim loại</t>
  </si>
  <si>
    <t>Máy kết hợp: in, quét, fax, copy…</t>
  </si>
  <si>
    <t>Xe ô tô từ 5 người trở lên</t>
  </si>
  <si>
    <t>Bộ dây điện cho xe có động cơ</t>
  </si>
  <si>
    <t>Nước sạch</t>
  </si>
  <si>
    <r>
      <t>1000 m</t>
    </r>
    <r>
      <rPr>
        <vertAlign val="superscript"/>
        <sz val="10.5"/>
        <rFont val="Times New Roman"/>
        <family val="1"/>
      </rPr>
      <t>3</t>
    </r>
  </si>
  <si>
    <t>Kế hoạch năm 2022</t>
  </si>
  <si>
    <t>KH 2022</t>
  </si>
  <si>
    <t>T02.2022</t>
  </si>
  <si>
    <t>T02.2021</t>
  </si>
  <si>
    <t>2T.2022</t>
  </si>
  <si>
    <t>2T.2021</t>
  </si>
  <si>
    <t>1. Sản xuất nông nghiệp đến hết tháng 02 năm 2022</t>
  </si>
  <si>
    <t>Thực hiện cùng kỳ năm trước</t>
  </si>
  <si>
    <t>Ước thực hiện năm nay</t>
  </si>
  <si>
    <t>So với cùng kỳ năm trước</t>
  </si>
  <si>
    <t>Diện tích gieo trồng cây hàng năm (Ha)</t>
  </si>
  <si>
    <t>Lúa chiêm xuân</t>
  </si>
  <si>
    <t>Ngô</t>
  </si>
  <si>
    <t>Khoai lang</t>
  </si>
  <si>
    <t>Đậu tương</t>
  </si>
  <si>
    <t>Lạc</t>
  </si>
  <si>
    <t>Rau các loại</t>
  </si>
  <si>
    <t>Đậu các loại</t>
  </si>
  <si>
    <t>Lượng
 tăng/giảm</t>
  </si>
  <si>
    <t xml:space="preserve">5. Doanh thu bán lẻ hàng hóa </t>
  </si>
  <si>
    <t>Ước T02.2022</t>
  </si>
  <si>
    <t>02T.2022</t>
  </si>
  <si>
    <t>02T.2021</t>
  </si>
  <si>
    <t>Phân theo mặt hàng</t>
  </si>
  <si>
    <t xml:space="preserve"> Ô tô các loại</t>
  </si>
  <si>
    <t xml:space="preserve"> Phương tiện đi lại (trừ ô tô, kể cả phụ tùng)</t>
  </si>
  <si>
    <t xml:space="preserve"> Lương thực, thực phẩm</t>
  </si>
  <si>
    <t xml:space="preserve"> Hàng may mặc</t>
  </si>
  <si>
    <t xml:space="preserve"> Đồ dùng, dụng cụ, trang thiết bị gia đình</t>
  </si>
  <si>
    <t xml:space="preserve"> Vật phẩm văn hoá, giáo dục</t>
  </si>
  <si>
    <t xml:space="preserve"> Gỗ và vật liệu xây dựng</t>
  </si>
  <si>
    <t xml:space="preserve"> Xăng, dầu các loại</t>
  </si>
  <si>
    <t xml:space="preserve"> Nhiên liệu khác (trừ xăng dầu)</t>
  </si>
  <si>
    <t xml:space="preserve"> Đá quý, kim loại quý và sản phẩm</t>
  </si>
  <si>
    <t xml:space="preserve"> Hàng hoá khác</t>
  </si>
  <si>
    <t xml:space="preserve"> Sửa chữa xe có động cơ, mô tô, xe máy và xe có động cơ khác</t>
  </si>
  <si>
    <t>6. Doanh thu dịch vụ lưu trú, ăn uống, du lịch lữ hành và dịch vụ tiêu dùng khác</t>
  </si>
  <si>
    <t xml:space="preserve">                TỔNG SỐ</t>
  </si>
  <si>
    <t>Dịch vụ lưu trú, ăn uống</t>
  </si>
  <si>
    <t xml:space="preserve">  Dịch vụ lưu trú </t>
  </si>
  <si>
    <t xml:space="preserve">  Dịch vụ ăn uống</t>
  </si>
  <si>
    <t>Dịch vụ lữ hành và hoạt động  hỗ trợ du lịch</t>
  </si>
  <si>
    <t>Dịch vụ khác</t>
  </si>
  <si>
    <t xml:space="preserve">          Trong đó:</t>
  </si>
  <si>
    <t>Dịch vụ kinh doanh bất động sản
tính cho tiêu dùng</t>
  </si>
  <si>
    <t>Dịch vụ hành chính và dịch vụ
 hỗ trợ (trừ dịch vụ lữ hành)</t>
  </si>
  <si>
    <t>Dịch vụ giáo dục và đào tạo</t>
  </si>
  <si>
    <t>Dịch vụ y tế và hoạt động trợ 
giúp xã hội</t>
  </si>
  <si>
    <t xml:space="preserve"> Dịch vụ nghệ thuật, vui chơi và
 giải trí</t>
  </si>
  <si>
    <t xml:space="preserve"> Dịch vụ khác</t>
  </si>
  <si>
    <t>7. Chỉ số giá tiêu dùng, chỉ số giá vàng và chỉ số giá Đô la Mỹ</t>
  </si>
  <si>
    <t>Chỉ số giá tháng báo cáo so với:</t>
  </si>
  <si>
    <r>
      <t xml:space="preserve">Bình quân
</t>
    </r>
    <r>
      <rPr>
        <u/>
        <sz val="12"/>
        <rFont val="Times New Roman"/>
        <family val="1"/>
      </rPr>
      <t>02T.2022</t>
    </r>
    <r>
      <rPr>
        <sz val="12"/>
        <rFont val="Times New Roman"/>
        <family val="1"/>
      </rPr>
      <t xml:space="preserve">
02T.2021</t>
    </r>
  </si>
  <si>
    <t>Kỳ gốc</t>
  </si>
  <si>
    <t>Cùng kỳ năm trước</t>
  </si>
  <si>
    <t>Tháng 12 năm trước</t>
  </si>
  <si>
    <t xml:space="preserve">Tháng trước </t>
  </si>
  <si>
    <t>CHỈ SỐ GIÁ TIÊU DÙNG CHUNG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</si>
  <si>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</si>
  <si>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</si>
  <si>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</si>
  <si>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</si>
  <si>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</si>
  <si>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</si>
  <si>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</si>
  <si>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</si>
  <si>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</si>
  <si>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Trong đó: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</si>
  <si>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</si>
  <si>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</si>
  <si>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</si>
  <si>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</si>
  <si>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</si>
  <si>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</si>
  <si>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</si>
  <si>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</si>
  <si>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</si>
  <si>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8. Doanh thu vận tải, kho bãi và dịch vụ hỗ trợ vận tải</t>
  </si>
  <si>
    <t>Vận tải hành khách</t>
  </si>
  <si>
    <t>Đường bộ</t>
  </si>
  <si>
    <t>Đường sông</t>
  </si>
  <si>
    <t>Đường biển</t>
  </si>
  <si>
    <t>Vận tải hàng hóa</t>
  </si>
  <si>
    <t>Dịch vụ hỗ trợ vận tải</t>
  </si>
  <si>
    <t>Bưu chính, chuyển phát</t>
  </si>
  <si>
    <t>9. Vận tải hành khách và hàng hóa của địa phương</t>
  </si>
  <si>
    <t>A. HÀNH KHÁCH</t>
  </si>
  <si>
    <t>I. Vận chuyển (Nghìn HK)</t>
  </si>
  <si>
    <t>II. Luân chuyển (Triệu HK.Km)</t>
  </si>
  <si>
    <t xml:space="preserve">          Đường bộ</t>
  </si>
  <si>
    <t xml:space="preserve">          Đường sông</t>
  </si>
  <si>
    <t xml:space="preserve">          Đường biển</t>
  </si>
  <si>
    <t>B. HÀNG HÓA</t>
  </si>
  <si>
    <t>I. Vận chuyển (Nghìn tấn)</t>
  </si>
  <si>
    <t>II. Luân chuyển (Triệu tấn.Km)</t>
  </si>
  <si>
    <t>10. Trật tự, an toàn xã hội</t>
  </si>
  <si>
    <t>Tháng 02</t>
  </si>
  <si>
    <r>
      <rPr>
        <u/>
        <sz val="12"/>
        <rFont val="Times New Roman"/>
        <family val="1"/>
      </rPr>
      <t>T02.2022</t>
    </r>
    <r>
      <rPr>
        <sz val="12"/>
        <rFont val="Times New Roman"/>
        <family val="1"/>
      </rPr>
      <t xml:space="preserve">
T02.2021
(%)</t>
    </r>
  </si>
  <si>
    <r>
      <rPr>
        <u/>
        <sz val="12"/>
        <rFont val="Times New Roman"/>
        <family val="1"/>
      </rPr>
      <t>02T.2022</t>
    </r>
    <r>
      <rPr>
        <sz val="12"/>
        <rFont val="Times New Roman"/>
        <family val="1"/>
      </rPr>
      <t xml:space="preserve">
02T.2021
(%)</t>
    </r>
  </si>
  <si>
    <t xml:space="preserve">Tai nạn giao thông 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</si>
  <si>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</si>
  <si>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</si>
  <si>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</si>
  <si>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</si>
  <si>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</si>
  <si>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</si>
  <si>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</si>
  <si>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</si>
  <si>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</si>
  <si>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</si>
  <si>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</si>
  <si>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</si>
  <si>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cả năm</t>
  </si>
  <si>
    <t>Số vụ tai nạn giao thông (Vụ)</t>
  </si>
  <si>
    <t>Đường sắt</t>
  </si>
  <si>
    <t xml:space="preserve">            -  </t>
  </si>
  <si>
    <t xml:space="preserve">               -  </t>
  </si>
  <si>
    <t>Đường thủy</t>
  </si>
  <si>
    <t>Số người chết (Người)</t>
  </si>
  <si>
    <t>Số người bị thương (Người)</t>
  </si>
  <si>
    <t xml:space="preserve">Cháy, nổ </t>
  </si>
  <si>
    <t>T1.2020</t>
  </si>
  <si>
    <t>Số vụ cháy, nổ (Vụ)</t>
  </si>
  <si>
    <t xml:space="preserve">Tổng giá trị thiệt hại  </t>
  </si>
  <si>
    <t>Tháng 01</t>
  </si>
  <si>
    <t>Ước
 tháng 02</t>
  </si>
  <si>
    <t>Ước
tháng 02</t>
  </si>
  <si>
    <t>Tốc độ phát triển
(%)</t>
  </si>
  <si>
    <t xml:space="preserve">   (%)</t>
  </si>
  <si>
    <t xml:space="preserve">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</si>
</sst>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\ _P_t_s_-;\-* #,##0\ _P_t_s_-;_-* &quot;-&quot;\ _P_t_s_-;_-@_-"/>
    <numFmt numFmtId="170" formatCode="_(* #,##0.0_);_(* \(#,##0.0\);_(* &quot;-&quot;??_);_(@_)"/>
    <numFmt numFmtId="171" formatCode="_-* #,##0\ _€_-;\-* #,##0\ _€_-;_-* &quot;-&quot;\ _€_-;_-@_-"/>
    <numFmt numFmtId="172" formatCode="#,##0\ &quot;DM&quot;;\-#,##0\ &quot;DM&quot;"/>
    <numFmt numFmtId="173" formatCode="0.000%"/>
    <numFmt numFmtId="174" formatCode="&quot;￥&quot;#,##0;&quot;￥&quot;\-#,##0"/>
    <numFmt numFmtId="175" formatCode="00.000"/>
    <numFmt numFmtId="176" formatCode="\$#,##0\ ;\(\$#,##0\)"/>
    <numFmt numFmtId="177" formatCode="_-&quot;$&quot;* #,##0_-;\-&quot;$&quot;* #,##0_-;_-&quot;$&quot;* &quot;-&quot;_-;_-@_-"/>
    <numFmt numFmtId="178" formatCode="#,##0.0;[Red]\-#,##0.0"/>
    <numFmt numFmtId="179" formatCode="#.##"/>
    <numFmt numFmtId="180" formatCode="_-* #,##0.00\ _V_N_D_-;\-* #,##0.00\ _V_N_D_-;_-* &quot;-&quot;??\ _V_N_D_-;_-@_-"/>
    <numFmt numFmtId="181" formatCode="_-* #,##0\ _V_N_D_-;\-* #,##0\ _V_N_D_-;_-* &quot;-&quot;\ _V_N_D_-;_-@_-"/>
    <numFmt numFmtId="182" formatCode="&quot;SFr.&quot;\ #,##0.00;[Red]&quot;SFr.&quot;\ \-#,##0.00"/>
    <numFmt numFmtId="183" formatCode="0E+00;\趰"/>
    <numFmt numFmtId="184" formatCode="_ &quot;SFr.&quot;\ * #,##0_ ;_ &quot;SFr.&quot;\ * \-#,##0_ ;_ &quot;SFr.&quot;\ * &quot;-&quot;_ ;_ @_ "/>
    <numFmt numFmtId="185" formatCode="_ * #,##0_ ;_ * \-#,##0_ ;_ * &quot;-&quot;_ ;_ @_ "/>
    <numFmt numFmtId="186" formatCode="_ * #,##0.00_ ;_ * \-#,##0.00_ ;_ * &quot;-&quot;??_ ;_ @_ "/>
    <numFmt numFmtId="187" formatCode="0.000"/>
    <numFmt numFmtId="188" formatCode="_-* #,##0.00\ &quot;F&quot;_-;\-* #,##0.00\ &quot;F&quot;_-;_-* &quot;-&quot;??\ &quot;F&quot;_-;_-@_-"/>
    <numFmt numFmtId="189" formatCode="\ \ ########"/>
    <numFmt numFmtId="190" formatCode="&quot;\&quot;#,##0;[Red]&quot;\&quot;\-#,##0"/>
    <numFmt numFmtId="191" formatCode="&quot;\&quot;#,##0.00;[Red]&quot;\&quot;&quot;\&quot;&quot;\&quot;&quot;\&quot;&quot;\&quot;&quot;\&quot;\-#,##0.00"/>
    <numFmt numFmtId="192" formatCode="#,##0;\(#,##0\)"/>
    <numFmt numFmtId="193" formatCode="_ * #,##0.00_)\ &quot;ĐỒNG&quot;_ ;_ * \(#,##0.00\)\ &quot;ĐỒNG&quot;_ ;_ * &quot;-&quot;??_)\ &quot;ĐỒNG&quot;_ ;_ @_ "/>
    <numFmt numFmtId="194" formatCode="\t0.00%"/>
    <numFmt numFmtId="195" formatCode="\t#\ ??/??"/>
    <numFmt numFmtId="196" formatCode="_([$€-2]* #,##0.00_);_([$€-2]* \(#,##0.00\);_([$€-2]* &quot;-&quot;??_)"/>
    <numFmt numFmtId="197" formatCode="_-&quot;£&quot;* #,##0_-;\-&quot;£&quot;* #,##0_-;_-&quot;£&quot;* &quot;-&quot;_-;_-@_-"/>
    <numFmt numFmtId="198" formatCode="m/d"/>
    <numFmt numFmtId="199" formatCode="&quot;ß&quot;#,##0;\-&quot;&quot;\ß&quot;&quot;#,##0"/>
    <numFmt numFmtId="200" formatCode="0.00_)"/>
    <numFmt numFmtId="201" formatCode="_###,###,###"/>
    <numFmt numFmtId="202" formatCode="#,##0\ &quot;F&quot;;[Red]\-#,##0\ &quot;F&quot;"/>
    <numFmt numFmtId="203" formatCode="_-&quot;$&quot;* #,##0.00_-;\-&quot;$&quot;* #,##0.00_-;_-&quot;$&quot;* &quot;-&quot;??_-;_-@_-"/>
    <numFmt numFmtId="204" formatCode="#,##0.0_ ;\-#,##0.0\ "/>
    <numFmt numFmtId="205" formatCode="_-* #,##0.0\ _₫_-;\-* #,##0.0\ _₫_-;_-* &quot;-&quot;?\ _₫_-;_-@_-"/>
    <numFmt numFmtId="206" formatCode="_(* #,##0.00_);_(* \(#,##0.00\);_(* &quot;-&quot;?_);_(@_)"/>
    <numFmt numFmtId="207" formatCode="_(* #,##0.0_);_(* \(#,##0.0\);_(* &quot;-&quot;?_);_(@_)"/>
    <numFmt numFmtId="208" formatCode="#,##0.0"/>
    <numFmt numFmtId="209" formatCode="#,##0.0\ \ \ "/>
    <numFmt numFmtId="210" formatCode="_(* #,##0_);_(* \(#,##0\);_(* &quot;-&quot;?_);_(@_)"/>
    <numFmt numFmtId="211" formatCode="#,##0\ \ \ "/>
    <numFmt numFmtId="212" formatCode="_-* #,##0\ _₫_-;\-* #,##0\ _₫_-;_-* &quot;-&quot;?\ _₫_-;_-@_-"/>
  </numFmts>
  <fonts count="126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  <family val="2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UVnTime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sz val="12"/>
      <name val="VNTime"/>
    </font>
    <font>
      <u/>
      <sz val="12"/>
      <name val="Times New Roman"/>
      <family val="1"/>
    </font>
    <font>
      <sz val="10"/>
      <name val="Arial"/>
      <family val="2"/>
    </font>
    <font>
      <sz val="10.5"/>
      <name val="Times New Roman"/>
      <family val="1"/>
    </font>
    <font>
      <vertAlign val="superscript"/>
      <sz val="10.5"/>
      <name val="Times New Roman"/>
      <family val="1"/>
    </font>
    <font>
      <b/>
      <sz val="11"/>
      <color theme="1"/>
      <name val="UVnTime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8"/>
      <name val="Times New Roman"/>
      <family val="1"/>
    </font>
    <font>
      <u/>
      <sz val="11.5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2711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1" fontId="12" fillId="0" borderId="0"/>
    <xf numFmtId="0" fontId="13" fillId="0" borderId="0"/>
    <xf numFmtId="0" fontId="14" fillId="0" borderId="0" applyAlignment="0">
      <alignment vertical="top" wrapText="1"/>
      <protection locked="0"/>
    </xf>
    <xf numFmtId="0" fontId="8" fillId="0" borderId="0"/>
    <xf numFmtId="41" fontId="15" fillId="0" borderId="0"/>
    <xf numFmtId="41" fontId="15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2" fillId="0" borderId="0"/>
    <xf numFmtId="41" fontId="12" fillId="0" borderId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Alignment="0">
      <alignment vertical="top" wrapText="1"/>
      <protection locked="0"/>
    </xf>
    <xf numFmtId="43" fontId="10" fillId="0" borderId="0" applyFont="0" applyFill="0" applyBorder="0" applyAlignment="0" applyProtection="0"/>
    <xf numFmtId="41" fontId="12" fillId="0" borderId="0"/>
    <xf numFmtId="43" fontId="18" fillId="0" borderId="0" applyFont="0" applyFill="0" applyBorder="0" applyAlignment="0" applyProtection="0"/>
    <xf numFmtId="0" fontId="19" fillId="0" borderId="0" applyAlignment="0">
      <alignment vertical="top" wrapText="1"/>
      <protection locked="0"/>
    </xf>
    <xf numFmtId="43" fontId="14" fillId="0" borderId="0" applyFont="0" applyFill="0" applyBorder="0" applyAlignment="0" applyProtection="0">
      <alignment vertical="top" wrapText="1"/>
      <protection locked="0"/>
    </xf>
    <xf numFmtId="0" fontId="23" fillId="0" borderId="0"/>
    <xf numFmtId="0" fontId="7" fillId="0" borderId="0"/>
    <xf numFmtId="41" fontId="12" fillId="0" borderId="0"/>
    <xf numFmtId="41" fontId="12" fillId="0" borderId="0"/>
    <xf numFmtId="0" fontId="25" fillId="0" borderId="4" applyNumberFormat="0" applyAlignment="0" applyProtection="0">
      <alignment horizontal="left" vertical="center"/>
    </xf>
    <xf numFmtId="0" fontId="25" fillId="0" borderId="2">
      <alignment horizontal="left" vertical="center"/>
    </xf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17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0" borderId="0"/>
    <xf numFmtId="0" fontId="6" fillId="0" borderId="0"/>
    <xf numFmtId="3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33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4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35" fillId="3" borderId="0" applyNumberFormat="0"/>
    <xf numFmtId="0" fontId="10" fillId="0" borderId="0"/>
    <xf numFmtId="177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79" fontId="9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165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17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80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2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42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7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45" fillId="4" borderId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46" fillId="0" borderId="0"/>
    <xf numFmtId="0" fontId="46" fillId="3" borderId="0" applyNumberFormat="0"/>
    <xf numFmtId="0" fontId="46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46" fillId="0" borderId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46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8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0" fontId="10" fillId="3" borderId="0" applyNumberFormat="0"/>
    <xf numFmtId="9" fontId="47" fillId="0" borderId="0" applyBorder="0" applyAlignment="0" applyProtection="0"/>
    <xf numFmtId="0" fontId="48" fillId="4" borderId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49" fillId="4" borderId="0"/>
    <xf numFmtId="0" fontId="50" fillId="0" borderId="0">
      <alignment wrapText="1"/>
    </xf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2" borderId="0" applyNumberFormat="0" applyBorder="0" applyAlignment="0" applyProtection="0"/>
    <xf numFmtId="182" fontId="10" fillId="0" borderId="0" applyFont="0" applyFill="0" applyBorder="0" applyAlignment="0" applyProtection="0"/>
    <xf numFmtId="0" fontId="52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0" fontId="5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86" fontId="53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54" fillId="6" borderId="0" applyNumberFormat="0" applyBorder="0" applyAlignment="0" applyProtection="0"/>
    <xf numFmtId="0" fontId="52" fillId="0" borderId="0"/>
    <xf numFmtId="0" fontId="24" fillId="0" borderId="0"/>
    <xf numFmtId="0" fontId="52" fillId="0" borderId="0"/>
    <xf numFmtId="37" fontId="55" fillId="0" borderId="0"/>
    <xf numFmtId="0" fontId="56" fillId="0" borderId="0"/>
    <xf numFmtId="187" fontId="10" fillId="0" borderId="0" applyFill="0" applyBorder="0" applyAlignment="0"/>
    <xf numFmtId="187" fontId="8" fillId="0" borderId="0" applyFill="0" applyBorder="0" applyAlignment="0"/>
    <xf numFmtId="187" fontId="8" fillId="0" borderId="0" applyFill="0" applyBorder="0" applyAlignment="0"/>
    <xf numFmtId="0" fontId="57" fillId="23" borderId="9" applyNumberFormat="0" applyAlignment="0" applyProtection="0"/>
    <xf numFmtId="0" fontId="58" fillId="0" borderId="0"/>
    <xf numFmtId="188" fontId="43" fillId="0" borderId="0" applyFont="0" applyFill="0" applyBorder="0" applyAlignment="0" applyProtection="0"/>
    <xf numFmtId="0" fontId="59" fillId="24" borderId="10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89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0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92" fontId="24" fillId="0" borderId="0"/>
    <xf numFmtId="0" fontId="64" fillId="0" borderId="0">
      <alignment horizontal="center"/>
    </xf>
    <xf numFmtId="193" fontId="8" fillId="0" borderId="0" applyFont="0" applyFill="0" applyBorder="0" applyAlignment="0" applyProtection="0"/>
    <xf numFmtId="194" fontId="10" fillId="0" borderId="0"/>
    <xf numFmtId="3" fontId="65" fillId="0" borderId="8">
      <alignment horizontal="left" vertical="top" wrapText="1"/>
    </xf>
    <xf numFmtId="195" fontId="10" fillId="0" borderId="0"/>
    <xf numFmtId="196" fontId="9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>
      <alignment vertical="top" wrapText="1"/>
    </xf>
    <xf numFmtId="0" fontId="68" fillId="7" borderId="0" applyNumberFormat="0" applyBorder="0" applyAlignment="0" applyProtection="0"/>
    <xf numFmtId="38" fontId="69" fillId="2" borderId="0" applyNumberFormat="0" applyBorder="0" applyAlignment="0" applyProtection="0"/>
    <xf numFmtId="0" fontId="70" fillId="0" borderId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2" fillId="0" borderId="0" applyNumberFormat="0" applyFill="0" applyBorder="0" applyAlignment="0" applyProtection="0"/>
    <xf numFmtId="0" fontId="71" fillId="0" borderId="0" applyProtection="0"/>
    <xf numFmtId="0" fontId="25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69" fillId="2" borderId="6" applyNumberFormat="0" applyBorder="0" applyAlignment="0" applyProtection="0"/>
    <xf numFmtId="0" fontId="74" fillId="10" borderId="12" applyNumberFormat="0" applyAlignment="0" applyProtection="0"/>
    <xf numFmtId="0" fontId="10" fillId="0" borderId="0"/>
    <xf numFmtId="0" fontId="75" fillId="0" borderId="13" applyNumberFormat="0" applyFill="0" applyAlignment="0" applyProtection="0"/>
    <xf numFmtId="0" fontId="76" fillId="0" borderId="14"/>
    <xf numFmtId="197" fontId="10" fillId="0" borderId="3"/>
    <xf numFmtId="197" fontId="8" fillId="0" borderId="3"/>
    <xf numFmtId="197" fontId="8" fillId="0" borderId="3"/>
    <xf numFmtId="198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0" fontId="77" fillId="0" borderId="0" applyNumberFormat="0" applyFont="0" applyFill="0" applyAlignment="0"/>
    <xf numFmtId="0" fontId="78" fillId="25" borderId="0" applyNumberFormat="0" applyBorder="0" applyAlignment="0" applyProtection="0"/>
    <xf numFmtId="0" fontId="24" fillId="0" borderId="0"/>
    <xf numFmtId="0" fontId="9" fillId="0" borderId="0">
      <alignment horizontal="left"/>
    </xf>
    <xf numFmtId="37" fontId="79" fillId="0" borderId="0"/>
    <xf numFmtId="0" fontId="9" fillId="0" borderId="0">
      <alignment horizontal="left"/>
    </xf>
    <xf numFmtId="200" fontId="80" fillId="0" borderId="0"/>
    <xf numFmtId="200" fontId="8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6" fillId="0" borderId="0"/>
    <xf numFmtId="0" fontId="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2" fillId="0" borderId="0"/>
    <xf numFmtId="0" fontId="3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82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12" fillId="0" borderId="0" applyAlignment="0">
      <alignment vertical="top" wrapText="1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2" fillId="0" borderId="0"/>
    <xf numFmtId="0" fontId="10" fillId="0" borderId="0"/>
    <xf numFmtId="0" fontId="10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5" fillId="3" borderId="0" applyNumberFormat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0" fillId="0" borderId="0"/>
    <xf numFmtId="0" fontId="83" fillId="0" borderId="0"/>
    <xf numFmtId="0" fontId="83" fillId="0" borderId="0"/>
    <xf numFmtId="0" fontId="10" fillId="0" borderId="0"/>
    <xf numFmtId="0" fontId="84" fillId="0" borderId="0"/>
    <xf numFmtId="0" fontId="10" fillId="0" borderId="0"/>
    <xf numFmtId="0" fontId="10" fillId="0" borderId="0"/>
    <xf numFmtId="0" fontId="83" fillId="0" borderId="0"/>
    <xf numFmtId="0" fontId="83" fillId="0" borderId="0"/>
    <xf numFmtId="0" fontId="10" fillId="0" borderId="0"/>
    <xf numFmtId="0" fontId="36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Alignment="0">
      <alignment vertical="top" wrapText="1"/>
      <protection locked="0"/>
    </xf>
    <xf numFmtId="0" fontId="12" fillId="0" borderId="0" applyAlignment="0">
      <alignment vertical="top" wrapText="1"/>
      <protection locked="0"/>
    </xf>
    <xf numFmtId="0" fontId="12" fillId="0" borderId="0" applyAlignment="0">
      <alignment vertical="top" wrapText="1"/>
      <protection locked="0"/>
    </xf>
    <xf numFmtId="0" fontId="10" fillId="0" borderId="0"/>
    <xf numFmtId="0" fontId="82" fillId="0" borderId="0"/>
    <xf numFmtId="0" fontId="3" fillId="0" borderId="0"/>
    <xf numFmtId="0" fontId="85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26" borderId="15" applyNumberFormat="0" applyFont="0" applyAlignment="0" applyProtection="0"/>
    <xf numFmtId="0" fontId="86" fillId="23" borderId="16" applyNumberFormat="0" applyAlignment="0" applyProtection="0"/>
    <xf numFmtId="10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3" fillId="0" borderId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201" fontId="10" fillId="0" borderId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88" fillId="0" borderId="0"/>
    <xf numFmtId="0" fontId="89" fillId="0" borderId="0">
      <alignment horizontal="center"/>
    </xf>
    <xf numFmtId="0" fontId="90" fillId="0" borderId="1">
      <alignment horizontal="center" vertical="center"/>
    </xf>
    <xf numFmtId="0" fontId="91" fillId="0" borderId="6" applyAlignment="0">
      <alignment horizontal="center" vertical="center" wrapText="1"/>
    </xf>
    <xf numFmtId="0" fontId="92" fillId="0" borderId="6">
      <alignment horizontal="center" vertical="center" wrapText="1"/>
    </xf>
    <xf numFmtId="3" fontId="12" fillId="0" borderId="0"/>
    <xf numFmtId="0" fontId="93" fillId="0" borderId="5"/>
    <xf numFmtId="0" fontId="76" fillId="0" borderId="0"/>
    <xf numFmtId="0" fontId="94" fillId="0" borderId="0" applyFont="0">
      <alignment horizontal="centerContinuous"/>
    </xf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10" fillId="0" borderId="17" applyNumberFormat="0" applyFont="0" applyFill="0" applyAlignment="0" applyProtection="0"/>
    <xf numFmtId="0" fontId="95" fillId="0" borderId="0" applyNumberFormat="0" applyFill="0" applyBorder="0" applyAlignment="0" applyProtection="0"/>
    <xf numFmtId="0" fontId="85" fillId="0" borderId="8">
      <alignment horizontal="right"/>
    </xf>
    <xf numFmtId="0" fontId="96" fillId="0" borderId="0" applyNumberFormat="0" applyFill="0" applyBorder="0" applyAlignment="0" applyProtection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13" fillId="0" borderId="0">
      <alignment vertical="center"/>
    </xf>
    <xf numFmtId="0" fontId="77" fillId="0" borderId="0"/>
    <xf numFmtId="16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0" fontId="9" fillId="0" borderId="0"/>
    <xf numFmtId="177" fontId="99" fillId="0" borderId="0" applyFont="0" applyFill="0" applyBorder="0" applyAlignment="0" applyProtection="0"/>
    <xf numFmtId="202" fontId="100" fillId="0" borderId="0" applyFont="0" applyFill="0" applyBorder="0" applyAlignment="0" applyProtection="0"/>
    <xf numFmtId="203" fontId="99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101" fillId="0" borderId="0"/>
    <xf numFmtId="0" fontId="102" fillId="0" borderId="0"/>
    <xf numFmtId="43" fontId="10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2" fillId="0" borderId="0"/>
    <xf numFmtId="43" fontId="10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1" fillId="0" borderId="0"/>
    <xf numFmtId="0" fontId="113" fillId="0" borderId="0"/>
    <xf numFmtId="43" fontId="113" fillId="0" borderId="0" applyFont="0" applyFill="0" applyBorder="0" applyAlignment="0" applyProtection="0"/>
    <xf numFmtId="0" fontId="9" fillId="0" borderId="0"/>
    <xf numFmtId="0" fontId="36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44" fillId="0" borderId="0"/>
    <xf numFmtId="0" fontId="10" fillId="0" borderId="0"/>
    <xf numFmtId="0" fontId="9" fillId="0" borderId="0"/>
  </cellStyleXfs>
  <cellXfs count="350">
    <xf numFmtId="0" fontId="0" fillId="0" borderId="0" xfId="0"/>
    <xf numFmtId="0" fontId="20" fillId="0" borderId="0" xfId="1" applyFont="1"/>
    <xf numFmtId="0" fontId="22" fillId="0" borderId="0" xfId="1" applyFont="1"/>
    <xf numFmtId="0" fontId="22" fillId="0" borderId="0" xfId="1" applyFont="1" applyFill="1"/>
    <xf numFmtId="0" fontId="22" fillId="0" borderId="0" xfId="1" applyFont="1" applyFill="1" applyAlignment="1">
      <alignment horizontal="center"/>
    </xf>
    <xf numFmtId="0" fontId="22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/>
    <xf numFmtId="0" fontId="13" fillId="0" borderId="0" xfId="1" applyFont="1" applyFill="1"/>
    <xf numFmtId="0" fontId="13" fillId="0" borderId="0" xfId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Border="1"/>
    <xf numFmtId="0" fontId="106" fillId="0" borderId="0" xfId="5" applyNumberFormat="1" applyFont="1" applyBorder="1" applyAlignment="1">
      <alignment horizontal="center"/>
    </xf>
    <xf numFmtId="0" fontId="20" fillId="0" borderId="0" xfId="1" applyNumberFormat="1" applyFont="1" applyBorder="1" applyAlignment="1"/>
    <xf numFmtId="0" fontId="106" fillId="0" borderId="0" xfId="5" applyFont="1" applyFill="1" applyBorder="1" applyAlignment="1" applyProtection="1">
      <alignment horizontal="left" wrapText="1"/>
    </xf>
    <xf numFmtId="0" fontId="20" fillId="0" borderId="0" xfId="1" applyFont="1" applyBorder="1"/>
    <xf numFmtId="0" fontId="32" fillId="0" borderId="0" xfId="5" applyFont="1" applyFill="1" applyBorder="1" applyAlignment="1" applyProtection="1">
      <alignment horizontal="left" wrapText="1"/>
    </xf>
    <xf numFmtId="0" fontId="13" fillId="0" borderId="0" xfId="5" applyFont="1" applyFill="1" applyBorder="1" applyAlignment="1" applyProtection="1">
      <alignment horizontal="left" vertical="center" wrapText="1"/>
    </xf>
    <xf numFmtId="204" fontId="13" fillId="0" borderId="0" xfId="1" applyNumberFormat="1" applyFont="1" applyFill="1" applyBorder="1" applyAlignment="1" applyProtection="1">
      <alignment horizontal="right" vertical="center"/>
    </xf>
    <xf numFmtId="204" fontId="13" fillId="0" borderId="0" xfId="1" applyNumberFormat="1" applyFont="1" applyBorder="1" applyAlignment="1" applyProtection="1">
      <alignment horizontal="right" vertical="center"/>
    </xf>
    <xf numFmtId="0" fontId="13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21" fillId="0" borderId="0" xfId="169" applyFont="1" applyAlignment="1">
      <alignment horizontal="center"/>
    </xf>
    <xf numFmtId="0" fontId="21" fillId="0" borderId="0" xfId="169" applyFont="1"/>
    <xf numFmtId="0" fontId="21" fillId="0" borderId="0" xfId="169" applyFont="1" applyBorder="1"/>
    <xf numFmtId="0" fontId="21" fillId="0" borderId="1" xfId="169" applyFont="1" applyBorder="1" applyAlignment="1">
      <alignment horizontal="left"/>
    </xf>
    <xf numFmtId="3" fontId="21" fillId="0" borderId="0" xfId="169" applyNumberFormat="1" applyFont="1" applyBorder="1"/>
    <xf numFmtId="0" fontId="13" fillId="0" borderId="0" xfId="169" applyFont="1" applyAlignment="1">
      <alignment horizontal="left"/>
    </xf>
    <xf numFmtId="0" fontId="13" fillId="0" borderId="0" xfId="169" applyFont="1" applyBorder="1"/>
    <xf numFmtId="0" fontId="13" fillId="0" borderId="0" xfId="169" applyFont="1" applyBorder="1" applyAlignment="1">
      <alignment horizontal="left"/>
    </xf>
    <xf numFmtId="0" fontId="13" fillId="0" borderId="0" xfId="169" applyFont="1" applyBorder="1" applyAlignment="1">
      <alignment horizontal="center"/>
    </xf>
    <xf numFmtId="3" fontId="13" fillId="0" borderId="0" xfId="169" applyNumberFormat="1" applyFont="1" applyBorder="1" applyAlignment="1">
      <alignment horizontal="center" vertical="top" wrapText="1"/>
    </xf>
    <xf numFmtId="0" fontId="13" fillId="0" borderId="0" xfId="169" applyFont="1" applyBorder="1" applyAlignment="1">
      <alignment horizontal="center" vertical="top" wrapText="1"/>
    </xf>
    <xf numFmtId="0" fontId="13" fillId="0" borderId="0" xfId="169" applyFont="1" applyAlignment="1">
      <alignment horizontal="center"/>
    </xf>
    <xf numFmtId="3" fontId="13" fillId="0" borderId="0" xfId="169" applyNumberFormat="1" applyFont="1"/>
    <xf numFmtId="0" fontId="13" fillId="0" borderId="0" xfId="169" applyFont="1"/>
    <xf numFmtId="0" fontId="32" fillId="0" borderId="0" xfId="2694" applyFont="1"/>
    <xf numFmtId="0" fontId="108" fillId="0" borderId="1" xfId="2694" applyNumberFormat="1" applyFont="1" applyBorder="1" applyAlignment="1">
      <alignment horizontal="right"/>
    </xf>
    <xf numFmtId="0" fontId="108" fillId="0" borderId="0" xfId="2694" applyNumberFormat="1" applyFont="1" applyBorder="1" applyAlignment="1">
      <alignment horizontal="right"/>
    </xf>
    <xf numFmtId="0" fontId="104" fillId="0" borderId="7" xfId="2694" applyFont="1" applyBorder="1"/>
    <xf numFmtId="0" fontId="104" fillId="0" borderId="0" xfId="2694" applyFont="1"/>
    <xf numFmtId="0" fontId="104" fillId="0" borderId="0" xfId="2694" applyFont="1" applyBorder="1"/>
    <xf numFmtId="0" fontId="32" fillId="0" borderId="0" xfId="2694" applyFont="1" applyBorder="1"/>
    <xf numFmtId="0" fontId="32" fillId="0" borderId="7" xfId="2694" applyFont="1" applyBorder="1"/>
    <xf numFmtId="0" fontId="32" fillId="0" borderId="7" xfId="2694" applyNumberFormat="1" applyFont="1" applyBorder="1" applyAlignment="1">
      <alignment horizontal="center" vertical="center" wrapText="1"/>
    </xf>
    <xf numFmtId="0" fontId="32" fillId="0" borderId="0" xfId="2694" applyNumberFormat="1" applyFont="1" applyBorder="1" applyAlignment="1">
      <alignment horizontal="center" vertical="center" wrapText="1"/>
    </xf>
    <xf numFmtId="167" fontId="106" fillId="0" borderId="0" xfId="2697" applyNumberFormat="1" applyFont="1" applyBorder="1" applyAlignment="1">
      <alignment horizontal="right" indent="2"/>
    </xf>
    <xf numFmtId="168" fontId="32" fillId="0" borderId="0" xfId="2694" applyNumberFormat="1" applyFont="1"/>
    <xf numFmtId="0" fontId="106" fillId="0" borderId="0" xfId="2695" applyNumberFormat="1" applyFont="1" applyFill="1" applyBorder="1"/>
    <xf numFmtId="0" fontId="106" fillId="0" borderId="0" xfId="2695" applyFont="1" applyFill="1" applyBorder="1"/>
    <xf numFmtId="167" fontId="109" fillId="0" borderId="0" xfId="2697" applyNumberFormat="1" applyFont="1" applyBorder="1" applyAlignment="1">
      <alignment horizontal="right" indent="2"/>
    </xf>
    <xf numFmtId="0" fontId="32" fillId="0" borderId="0" xfId="2695" applyFont="1" applyFill="1" applyBorder="1"/>
    <xf numFmtId="0" fontId="32" fillId="0" borderId="0" xfId="2698" applyFont="1" applyFill="1" applyBorder="1"/>
    <xf numFmtId="0" fontId="110" fillId="0" borderId="0" xfId="2698" applyFont="1" applyFill="1" applyBorder="1"/>
    <xf numFmtId="167" fontId="103" fillId="0" borderId="0" xfId="2697" applyNumberFormat="1" applyFont="1" applyBorder="1" applyAlignment="1">
      <alignment horizontal="right" indent="2"/>
    </xf>
    <xf numFmtId="170" fontId="32" fillId="0" borderId="0" xfId="2696" applyNumberFormat="1" applyFont="1" applyAlignment="1"/>
    <xf numFmtId="0" fontId="32" fillId="0" borderId="0" xfId="2698" applyFont="1" applyFill="1" applyBorder="1" applyAlignment="1">
      <alignment horizontal="left"/>
    </xf>
    <xf numFmtId="0" fontId="106" fillId="0" borderId="0" xfId="2698" applyFont="1" applyFill="1" applyBorder="1"/>
    <xf numFmtId="167" fontId="32" fillId="0" borderId="0" xfId="2697" applyNumberFormat="1" applyFont="1" applyBorder="1" applyAlignment="1">
      <alignment horizontal="right" indent="2"/>
    </xf>
    <xf numFmtId="0" fontId="32" fillId="0" borderId="0" xfId="2695" applyNumberFormat="1" applyFont="1" applyFill="1" applyBorder="1"/>
    <xf numFmtId="0" fontId="32" fillId="0" borderId="0" xfId="168" applyFont="1" applyFill="1"/>
    <xf numFmtId="167" fontId="32" fillId="0" borderId="0" xfId="2694" applyNumberFormat="1" applyFont="1" applyAlignment="1">
      <alignment horizontal="right" indent="2"/>
    </xf>
    <xf numFmtId="0" fontId="32" fillId="0" borderId="0" xfId="168" applyFont="1" applyFill="1" applyBorder="1"/>
    <xf numFmtId="0" fontId="32" fillId="0" borderId="0" xfId="2699" applyFont="1" applyBorder="1" applyAlignment="1">
      <alignment horizontal="left" indent="1"/>
    </xf>
    <xf numFmtId="1" fontId="32" fillId="0" borderId="0" xfId="2694" applyNumberFormat="1" applyFont="1" applyFill="1" applyAlignment="1">
      <alignment horizontal="right" indent="1"/>
    </xf>
    <xf numFmtId="0" fontId="32" fillId="0" borderId="0" xfId="2699" applyFont="1" applyFill="1" applyBorder="1" applyAlignment="1">
      <alignment horizontal="left" indent="1"/>
    </xf>
    <xf numFmtId="0" fontId="32" fillId="0" borderId="0" xfId="2700" applyFont="1" applyBorder="1" applyAlignment="1">
      <alignment horizontal="left"/>
    </xf>
    <xf numFmtId="0" fontId="32" fillId="0" borderId="0" xfId="2694" applyFont="1" applyFill="1"/>
    <xf numFmtId="170" fontId="106" fillId="0" borderId="0" xfId="2696" applyNumberFormat="1" applyFont="1" applyAlignment="1"/>
    <xf numFmtId="0" fontId="13" fillId="0" borderId="1" xfId="5" applyFont="1" applyBorder="1" applyAlignment="1">
      <alignment horizontal="center" vertical="top" wrapText="1"/>
    </xf>
    <xf numFmtId="0" fontId="112" fillId="0" borderId="7" xfId="5" applyFont="1" applyBorder="1" applyAlignment="1">
      <alignment horizontal="center" wrapText="1"/>
    </xf>
    <xf numFmtId="0" fontId="20" fillId="0" borderId="1" xfId="1" applyFont="1" applyBorder="1"/>
    <xf numFmtId="0" fontId="20" fillId="0" borderId="1" xfId="1" applyFont="1" applyFill="1" applyBorder="1"/>
    <xf numFmtId="0" fontId="20" fillId="0" borderId="0" xfId="1" applyFont="1" applyFill="1" applyBorder="1"/>
    <xf numFmtId="0" fontId="104" fillId="0" borderId="0" xfId="2694" applyNumberFormat="1" applyFont="1" applyBorder="1" applyAlignment="1">
      <alignment horizontal="center" vertical="center" wrapText="1"/>
    </xf>
    <xf numFmtId="0" fontId="32" fillId="0" borderId="0" xfId="169" applyFont="1" applyFill="1" applyBorder="1" applyAlignment="1" applyProtection="1">
      <alignment horizontal="left" vertical="center" wrapText="1"/>
    </xf>
    <xf numFmtId="168" fontId="107" fillId="0" borderId="0" xfId="2691" applyNumberFormat="1" applyFont="1" applyBorder="1" applyAlignment="1">
      <alignment horizontal="right" vertical="center" wrapText="1"/>
    </xf>
    <xf numFmtId="170" fontId="107" fillId="0" borderId="0" xfId="2690" applyNumberFormat="1" applyFont="1" applyBorder="1" applyAlignment="1">
      <alignment horizontal="right" vertical="center" wrapText="1"/>
    </xf>
    <xf numFmtId="167" fontId="107" fillId="0" borderId="0" xfId="2692" applyNumberFormat="1" applyFont="1" applyBorder="1" applyAlignment="1">
      <alignment horizontal="right" vertical="center" wrapText="1"/>
    </xf>
    <xf numFmtId="0" fontId="32" fillId="0" borderId="0" xfId="169" applyFont="1" applyBorder="1" applyAlignment="1">
      <alignment vertical="center"/>
    </xf>
    <xf numFmtId="205" fontId="13" fillId="0" borderId="0" xfId="1" applyNumberFormat="1" applyFont="1" applyBorder="1"/>
    <xf numFmtId="0" fontId="112" fillId="0" borderId="7" xfId="169" applyFont="1" applyBorder="1" applyAlignment="1">
      <alignment horizontal="right" wrapText="1"/>
    </xf>
    <xf numFmtId="0" fontId="13" fillId="0" borderId="0" xfId="169" applyFont="1" applyBorder="1" applyAlignment="1">
      <alignment horizontal="right" vertical="top" wrapText="1"/>
    </xf>
    <xf numFmtId="0" fontId="32" fillId="0" borderId="0" xfId="169" applyFont="1" applyFill="1" applyBorder="1" applyAlignment="1" applyProtection="1">
      <alignment horizontal="center" vertical="center"/>
    </xf>
    <xf numFmtId="0" fontId="13" fillId="0" borderId="0" xfId="2694" applyFont="1" applyBorder="1" applyAlignment="1">
      <alignment horizontal="center" vertical="center" wrapText="1"/>
    </xf>
    <xf numFmtId="0" fontId="13" fillId="0" borderId="0" xfId="2541" applyFont="1" applyFill="1" applyBorder="1" applyAlignment="1">
      <alignment horizontal="center" vertical="center" wrapText="1"/>
    </xf>
    <xf numFmtId="9" fontId="31" fillId="0" borderId="1" xfId="31" applyFont="1" applyBorder="1" applyAlignment="1">
      <alignment vertical="center"/>
    </xf>
    <xf numFmtId="0" fontId="24" fillId="0" borderId="0" xfId="169" applyFont="1" applyBorder="1" applyAlignment="1">
      <alignment horizontal="center" vertical="center"/>
    </xf>
    <xf numFmtId="168" fontId="32" fillId="0" borderId="0" xfId="2694" applyNumberFormat="1" applyFont="1" applyFill="1" applyBorder="1" applyAlignment="1">
      <alignment horizontal="right" indent="1"/>
    </xf>
    <xf numFmtId="168" fontId="32" fillId="0" borderId="0" xfId="2694" applyNumberFormat="1" applyFont="1" applyFill="1" applyAlignment="1">
      <alignment horizontal="right" indent="1"/>
    </xf>
    <xf numFmtId="170" fontId="32" fillId="0" borderId="0" xfId="2690" applyNumberFormat="1" applyFont="1" applyAlignment="1"/>
    <xf numFmtId="170" fontId="106" fillId="0" borderId="0" xfId="2690" applyNumberFormat="1" applyFont="1" applyAlignment="1"/>
    <xf numFmtId="168" fontId="32" fillId="0" borderId="0" xfId="2690" applyNumberFormat="1" applyFont="1"/>
    <xf numFmtId="168" fontId="104" fillId="0" borderId="0" xfId="2690" applyNumberFormat="1" applyFont="1"/>
    <xf numFmtId="0" fontId="13" fillId="0" borderId="0" xfId="169" applyFont="1" applyFill="1" applyBorder="1" applyAlignment="1" applyProtection="1">
      <alignment horizontal="left" vertical="center" wrapText="1"/>
    </xf>
    <xf numFmtId="0" fontId="114" fillId="0" borderId="0" xfId="169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24" fillId="0" borderId="0" xfId="169" applyFont="1" applyFill="1" applyBorder="1" applyAlignment="1" applyProtection="1">
      <alignment horizontal="center" vertical="center"/>
    </xf>
    <xf numFmtId="0" fontId="13" fillId="0" borderId="0" xfId="169" applyFont="1" applyFill="1" applyBorder="1" applyAlignment="1">
      <alignment horizontal="left" vertical="center"/>
    </xf>
    <xf numFmtId="0" fontId="114" fillId="0" borderId="0" xfId="169" applyFont="1" applyBorder="1" applyAlignment="1">
      <alignment horizontal="center" vertical="center"/>
    </xf>
    <xf numFmtId="168" fontId="106" fillId="0" borderId="0" xfId="2690" applyNumberFormat="1" applyFont="1" applyAlignment="1"/>
    <xf numFmtId="168" fontId="32" fillId="0" borderId="0" xfId="2690" applyNumberFormat="1" applyFont="1" applyAlignment="1"/>
    <xf numFmtId="170" fontId="106" fillId="0" borderId="0" xfId="2690" applyNumberFormat="1" applyFont="1" applyBorder="1" applyAlignment="1">
      <alignment horizontal="right"/>
    </xf>
    <xf numFmtId="170" fontId="32" fillId="0" borderId="0" xfId="2690" applyNumberFormat="1" applyFont="1" applyBorder="1" applyAlignment="1">
      <alignment horizontal="right"/>
    </xf>
    <xf numFmtId="170" fontId="32" fillId="0" borderId="0" xfId="2690" applyNumberFormat="1" applyFont="1"/>
    <xf numFmtId="1" fontId="32" fillId="0" borderId="0" xfId="169" applyNumberFormat="1" applyFont="1" applyBorder="1" applyAlignment="1" applyProtection="1">
      <alignment horizontal="right" vertical="center"/>
    </xf>
    <xf numFmtId="1" fontId="32" fillId="0" borderId="0" xfId="169" applyNumberFormat="1" applyFont="1" applyBorder="1" applyAlignment="1">
      <alignment vertical="center"/>
    </xf>
    <xf numFmtId="0" fontId="116" fillId="0" borderId="0" xfId="0" applyFont="1" applyAlignment="1">
      <alignment horizontal="center"/>
    </xf>
    <xf numFmtId="43" fontId="0" fillId="0" borderId="0" xfId="2690" applyFont="1"/>
    <xf numFmtId="170" fontId="0" fillId="0" borderId="0" xfId="2690" applyNumberFormat="1" applyFont="1"/>
    <xf numFmtId="9" fontId="31" fillId="0" borderId="1" xfId="31" applyFont="1" applyBorder="1" applyAlignment="1">
      <alignment horizontal="center" vertical="center"/>
    </xf>
    <xf numFmtId="0" fontId="13" fillId="0" borderId="7" xfId="169" applyFont="1" applyBorder="1" applyAlignment="1">
      <alignment horizontal="center" vertical="center" wrapText="1"/>
    </xf>
    <xf numFmtId="0" fontId="13" fillId="0" borderId="0" xfId="169" applyFont="1" applyBorder="1" applyAlignment="1">
      <alignment horizontal="center" vertical="center" wrapText="1"/>
    </xf>
    <xf numFmtId="0" fontId="13" fillId="0" borderId="1" xfId="169" applyFont="1" applyBorder="1" applyAlignment="1">
      <alignment horizontal="center" vertical="center" wrapText="1"/>
    </xf>
    <xf numFmtId="0" fontId="13" fillId="0" borderId="7" xfId="2694" applyNumberFormat="1" applyFont="1" applyBorder="1" applyAlignment="1">
      <alignment horizontal="center" vertical="center" wrapText="1"/>
    </xf>
    <xf numFmtId="0" fontId="13" fillId="0" borderId="0" xfId="2694" applyNumberFormat="1" applyFont="1" applyBorder="1" applyAlignment="1">
      <alignment horizontal="center" vertical="center" wrapText="1"/>
    </xf>
    <xf numFmtId="0" fontId="106" fillId="0" borderId="0" xfId="2695" applyNumberFormat="1" applyFont="1" applyFill="1" applyAlignment="1">
      <alignment horizontal="center"/>
    </xf>
    <xf numFmtId="0" fontId="21" fillId="0" borderId="0" xfId="1" applyFont="1"/>
    <xf numFmtId="0" fontId="22" fillId="0" borderId="0" xfId="2703" applyFont="1" applyBorder="1"/>
    <xf numFmtId="0" fontId="22" fillId="0" borderId="0" xfId="2703" applyFont="1" applyFill="1" applyBorder="1"/>
    <xf numFmtId="0" fontId="22" fillId="0" borderId="1" xfId="2703" applyFont="1" applyFill="1" applyBorder="1"/>
    <xf numFmtId="0" fontId="22" fillId="0" borderId="1" xfId="2703" applyFont="1" applyBorder="1" applyAlignment="1">
      <alignment horizontal="right"/>
    </xf>
    <xf numFmtId="0" fontId="21" fillId="0" borderId="1" xfId="2703" applyFont="1" applyBorder="1" applyAlignment="1">
      <alignment horizontal="right"/>
    </xf>
    <xf numFmtId="0" fontId="22" fillId="0" borderId="1" xfId="1" applyFont="1" applyBorder="1"/>
    <xf numFmtId="0" fontId="31" fillId="0" borderId="0" xfId="1" applyFont="1"/>
    <xf numFmtId="0" fontId="20" fillId="0" borderId="7" xfId="2703" applyFont="1" applyBorder="1"/>
    <xf numFmtId="0" fontId="20" fillId="0" borderId="7" xfId="2703" applyFont="1" applyFill="1" applyBorder="1"/>
    <xf numFmtId="0" fontId="13" fillId="0" borderId="2" xfId="2703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32" fillId="0" borderId="0" xfId="2703" applyFont="1" applyBorder="1" applyAlignment="1">
      <alignment horizontal="center" vertical="center" wrapText="1"/>
    </xf>
    <xf numFmtId="0" fontId="32" fillId="0" borderId="0" xfId="2703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20" fillId="0" borderId="0" xfId="2704" applyFont="1" applyFill="1"/>
    <xf numFmtId="0" fontId="13" fillId="0" borderId="0" xfId="2703" applyFont="1" applyFill="1" applyBorder="1" applyAlignment="1">
      <alignment horizontal="center" vertical="center" wrapText="1"/>
    </xf>
    <xf numFmtId="0" fontId="21" fillId="0" borderId="0" xfId="2703" applyFont="1" applyFill="1" applyBorder="1" applyAlignment="1">
      <alignment horizontal="center" vertical="center" wrapText="1"/>
    </xf>
    <xf numFmtId="0" fontId="24" fillId="0" borderId="0" xfId="2705" applyFont="1"/>
    <xf numFmtId="0" fontId="24" fillId="0" borderId="0" xfId="1" applyFont="1"/>
    <xf numFmtId="0" fontId="13" fillId="0" borderId="0" xfId="2541" applyFont="1"/>
    <xf numFmtId="168" fontId="13" fillId="0" borderId="0" xfId="2683" applyNumberFormat="1" applyFont="1"/>
    <xf numFmtId="3" fontId="117" fillId="0" borderId="0" xfId="2706" applyNumberFormat="1" applyFont="1" applyAlignment="1">
      <alignment horizontal="right" indent="1"/>
    </xf>
    <xf numFmtId="170" fontId="117" fillId="0" borderId="0" xfId="2683" applyNumberFormat="1" applyFont="1" applyBorder="1" applyAlignment="1">
      <alignment horizontal="right"/>
    </xf>
    <xf numFmtId="0" fontId="117" fillId="0" borderId="0" xfId="2541" applyFont="1"/>
    <xf numFmtId="0" fontId="118" fillId="0" borderId="0" xfId="2541" applyFont="1"/>
    <xf numFmtId="0" fontId="13" fillId="0" borderId="0" xfId="2704" applyFont="1"/>
    <xf numFmtId="168" fontId="13" fillId="0" borderId="0" xfId="2683" applyNumberFormat="1" applyFont="1" applyFill="1"/>
    <xf numFmtId="0" fontId="117" fillId="0" borderId="0" xfId="2541" applyFont="1" applyFill="1"/>
    <xf numFmtId="0" fontId="24" fillId="0" borderId="0" xfId="1" applyFont="1" applyFill="1"/>
    <xf numFmtId="0" fontId="119" fillId="0" borderId="0" xfId="1" applyFont="1" applyBorder="1" applyAlignment="1"/>
    <xf numFmtId="0" fontId="119" fillId="0" borderId="0" xfId="2703" applyFont="1" applyFill="1" applyBorder="1" applyAlignment="1">
      <alignment wrapText="1"/>
    </xf>
    <xf numFmtId="0" fontId="119" fillId="0" borderId="0" xfId="2703" applyFont="1" applyFill="1" applyBorder="1" applyAlignment="1"/>
    <xf numFmtId="0" fontId="119" fillId="0" borderId="0" xfId="1" applyFont="1"/>
    <xf numFmtId="170" fontId="119" fillId="0" borderId="0" xfId="2703" applyNumberFormat="1" applyFont="1" applyBorder="1" applyAlignment="1"/>
    <xf numFmtId="0" fontId="119" fillId="0" borderId="0" xfId="2703" applyFont="1" applyBorder="1" applyAlignment="1"/>
    <xf numFmtId="206" fontId="119" fillId="0" borderId="0" xfId="1" applyNumberFormat="1" applyFont="1"/>
    <xf numFmtId="0" fontId="22" fillId="0" borderId="1" xfId="1" applyNumberFormat="1" applyFont="1" applyFill="1" applyBorder="1" applyAlignment="1"/>
    <xf numFmtId="0" fontId="22" fillId="0" borderId="1" xfId="1" applyFont="1" applyFill="1" applyBorder="1"/>
    <xf numFmtId="207" fontId="22" fillId="0" borderId="1" xfId="1" applyNumberFormat="1" applyFont="1" applyFill="1" applyBorder="1"/>
    <xf numFmtId="0" fontId="13" fillId="0" borderId="0" xfId="1" applyNumberFormat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12" fillId="0" borderId="7" xfId="1" applyFont="1" applyFill="1" applyBorder="1" applyAlignment="1">
      <alignment horizont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 wrapText="1"/>
    </xf>
    <xf numFmtId="0" fontId="21" fillId="0" borderId="0" xfId="1" applyNumberFormat="1" applyFont="1" applyFill="1" applyBorder="1" applyAlignment="1"/>
    <xf numFmtId="170" fontId="32" fillId="0" borderId="0" xfId="1" applyNumberFormat="1" applyFont="1" applyFill="1"/>
    <xf numFmtId="207" fontId="32" fillId="0" borderId="0" xfId="1" applyNumberFormat="1" applyFont="1"/>
    <xf numFmtId="0" fontId="32" fillId="0" borderId="0" xfId="1" applyFont="1"/>
    <xf numFmtId="0" fontId="20" fillId="0" borderId="0" xfId="1" applyFont="1" applyAlignment="1">
      <alignment vertical="center"/>
    </xf>
    <xf numFmtId="168" fontId="20" fillId="0" borderId="0" xfId="2690" applyNumberFormat="1" applyFont="1" applyAlignment="1">
      <alignment vertical="center"/>
    </xf>
    <xf numFmtId="170" fontId="20" fillId="0" borderId="0" xfId="2690" applyNumberFormat="1" applyFont="1" applyAlignment="1">
      <alignment vertical="center"/>
    </xf>
    <xf numFmtId="170" fontId="106" fillId="0" borderId="0" xfId="2690" applyNumberFormat="1" applyFont="1" applyAlignment="1">
      <alignment vertical="center"/>
    </xf>
    <xf numFmtId="168" fontId="20" fillId="0" borderId="0" xfId="1" applyNumberFormat="1" applyFont="1" applyAlignment="1">
      <alignment vertical="center"/>
    </xf>
    <xf numFmtId="170" fontId="20" fillId="0" borderId="0" xfId="1" applyNumberFormat="1" applyFont="1" applyAlignment="1">
      <alignment vertical="center"/>
    </xf>
    <xf numFmtId="0" fontId="13" fillId="0" borderId="0" xfId="1" applyFont="1" applyFill="1" applyAlignment="1">
      <alignment horizontal="left" vertical="center" wrapText="1"/>
    </xf>
    <xf numFmtId="168" fontId="13" fillId="0" borderId="0" xfId="2690" applyNumberFormat="1" applyFont="1" applyAlignment="1">
      <alignment vertical="center"/>
    </xf>
    <xf numFmtId="170" fontId="13" fillId="0" borderId="0" xfId="2690" applyNumberFormat="1" applyFont="1" applyAlignment="1">
      <alignment vertical="center"/>
    </xf>
    <xf numFmtId="0" fontId="120" fillId="0" borderId="0" xfId="1" applyFont="1" applyAlignment="1">
      <alignment vertical="center"/>
    </xf>
    <xf numFmtId="0" fontId="32" fillId="0" borderId="0" xfId="2707" applyFont="1" applyAlignment="1">
      <alignment horizontal="left" vertical="center"/>
    </xf>
    <xf numFmtId="170" fontId="32" fillId="0" borderId="0" xfId="2690" applyNumberFormat="1" applyFont="1" applyAlignment="1">
      <alignment vertical="center"/>
    </xf>
    <xf numFmtId="168" fontId="13" fillId="0" borderId="0" xfId="1" applyNumberFormat="1" applyFont="1" applyAlignment="1">
      <alignment vertical="center"/>
    </xf>
    <xf numFmtId="170" fontId="13" fillId="0" borderId="0" xfId="1" applyNumberFormat="1" applyFont="1" applyAlignment="1">
      <alignment vertical="center"/>
    </xf>
    <xf numFmtId="167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31" fillId="0" borderId="0" xfId="1" applyFont="1" applyFill="1" applyAlignment="1">
      <alignment horizontal="left" vertical="center"/>
    </xf>
    <xf numFmtId="0" fontId="32" fillId="0" borderId="0" xfId="2707" applyFont="1" applyAlignment="1">
      <alignment horizontal="left" vertical="center" wrapText="1"/>
    </xf>
    <xf numFmtId="0" fontId="32" fillId="0" borderId="0" xfId="1" applyFont="1" applyFill="1"/>
    <xf numFmtId="0" fontId="21" fillId="0" borderId="0" xfId="1" applyFont="1" applyFill="1"/>
    <xf numFmtId="0" fontId="119" fillId="0" borderId="0" xfId="168" applyNumberFormat="1" applyFont="1" applyFill="1" applyBorder="1" applyAlignment="1"/>
    <xf numFmtId="0" fontId="119" fillId="0" borderId="0" xfId="168" applyFont="1" applyFill="1"/>
    <xf numFmtId="0" fontId="22" fillId="0" borderId="1" xfId="168" applyFont="1" applyFill="1" applyBorder="1"/>
    <xf numFmtId="0" fontId="22" fillId="0" borderId="0" xfId="168" applyFont="1" applyFill="1"/>
    <xf numFmtId="0" fontId="13" fillId="0" borderId="0" xfId="168" applyFont="1" applyFill="1"/>
    <xf numFmtId="0" fontId="104" fillId="0" borderId="0" xfId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06" fillId="0" borderId="0" xfId="168" applyFont="1" applyAlignment="1">
      <alignment vertical="center"/>
    </xf>
    <xf numFmtId="168" fontId="20" fillId="0" borderId="0" xfId="2690" applyNumberFormat="1" applyFont="1" applyFill="1" applyAlignment="1">
      <alignment vertical="center"/>
    </xf>
    <xf numFmtId="170" fontId="20" fillId="0" borderId="0" xfId="2690" applyNumberFormat="1" applyFont="1" applyFill="1" applyAlignment="1">
      <alignment vertical="center"/>
    </xf>
    <xf numFmtId="0" fontId="13" fillId="0" borderId="0" xfId="168" applyFont="1" applyFill="1" applyAlignment="1">
      <alignment vertical="center"/>
    </xf>
    <xf numFmtId="207" fontId="13" fillId="0" borderId="0" xfId="168" applyNumberFormat="1" applyFont="1" applyFill="1" applyAlignment="1">
      <alignment vertical="center"/>
    </xf>
    <xf numFmtId="205" fontId="13" fillId="0" borderId="0" xfId="168" applyNumberFormat="1" applyFont="1" applyFill="1" applyAlignment="1">
      <alignment vertical="center"/>
    </xf>
    <xf numFmtId="168" fontId="13" fillId="0" borderId="0" xfId="168" applyNumberFormat="1" applyFont="1" applyFill="1" applyAlignment="1">
      <alignment vertical="center"/>
    </xf>
    <xf numFmtId="0" fontId="20" fillId="0" borderId="0" xfId="168" applyFont="1" applyFill="1" applyAlignment="1">
      <alignment vertical="center"/>
    </xf>
    <xf numFmtId="0" fontId="32" fillId="0" borderId="0" xfId="168" applyFont="1" applyAlignment="1">
      <alignment horizontal="left" vertical="center" indent="1"/>
    </xf>
    <xf numFmtId="168" fontId="13" fillId="0" borderId="0" xfId="2690" applyNumberFormat="1" applyFont="1" applyFill="1" applyAlignment="1">
      <alignment vertical="center"/>
    </xf>
    <xf numFmtId="170" fontId="13" fillId="0" borderId="0" xfId="2690" applyNumberFormat="1" applyFont="1" applyFill="1" applyAlignment="1">
      <alignment vertical="center"/>
    </xf>
    <xf numFmtId="0" fontId="110" fillId="0" borderId="0" xfId="168" applyFont="1" applyAlignment="1">
      <alignment horizontal="left" vertical="center"/>
    </xf>
    <xf numFmtId="0" fontId="32" fillId="0" borderId="0" xfId="168" applyFont="1" applyAlignment="1">
      <alignment horizontal="left" vertical="center" wrapText="1" indent="2"/>
    </xf>
    <xf numFmtId="0" fontId="32" fillId="0" borderId="0" xfId="168" applyFont="1" applyAlignment="1">
      <alignment horizontal="left" vertical="center" indent="2"/>
    </xf>
    <xf numFmtId="0" fontId="13" fillId="0" borderId="0" xfId="0" applyFont="1"/>
    <xf numFmtId="0" fontId="13" fillId="0" borderId="0" xfId="2708" applyFont="1"/>
    <xf numFmtId="0" fontId="13" fillId="0" borderId="7" xfId="2708" applyFont="1" applyBorder="1"/>
    <xf numFmtId="0" fontId="13" fillId="0" borderId="2" xfId="2708" applyFont="1" applyBorder="1" applyAlignment="1">
      <alignment horizontal="center" vertical="center"/>
    </xf>
    <xf numFmtId="0" fontId="13" fillId="0" borderId="7" xfId="2708" applyFont="1" applyBorder="1" applyAlignment="1">
      <alignment horizontal="center" vertical="center" wrapText="1"/>
    </xf>
    <xf numFmtId="0" fontId="13" fillId="0" borderId="2" xfId="2708" applyFont="1" applyBorder="1" applyAlignment="1">
      <alignment horizontal="center" vertical="center" wrapText="1"/>
    </xf>
    <xf numFmtId="0" fontId="13" fillId="0" borderId="1" xfId="2708" applyFont="1" applyBorder="1" applyAlignment="1">
      <alignment horizontal="center" vertical="center" wrapText="1"/>
    </xf>
    <xf numFmtId="0" fontId="13" fillId="0" borderId="0" xfId="2708" applyFont="1" applyAlignment="1">
      <alignment horizontal="center"/>
    </xf>
    <xf numFmtId="0" fontId="13" fillId="0" borderId="0" xfId="2708" applyFont="1" applyAlignment="1">
      <alignment horizontal="center" vertical="center"/>
    </xf>
    <xf numFmtId="0" fontId="20" fillId="0" borderId="0" xfId="2708" applyFont="1" applyAlignment="1">
      <alignment horizontal="left"/>
    </xf>
    <xf numFmtId="43" fontId="106" fillId="0" borderId="0" xfId="2690" applyNumberFormat="1" applyFont="1" applyFill="1"/>
    <xf numFmtId="43" fontId="32" fillId="0" borderId="0" xfId="2690" applyNumberFormat="1" applyFont="1" applyFill="1"/>
    <xf numFmtId="0" fontId="31" fillId="0" borderId="0" xfId="2708" applyFont="1"/>
    <xf numFmtId="2" fontId="13" fillId="0" borderId="0" xfId="2709" applyNumberFormat="1" applyFont="1" applyAlignment="1">
      <alignment horizontal="right" indent="2"/>
    </xf>
    <xf numFmtId="0" fontId="13" fillId="0" borderId="0" xfId="2709" applyFont="1"/>
    <xf numFmtId="167" fontId="20" fillId="0" borderId="0" xfId="2708" applyNumberFormat="1" applyFont="1" applyAlignment="1">
      <alignment horizontal="center"/>
    </xf>
    <xf numFmtId="2" fontId="20" fillId="0" borderId="0" xfId="2710" applyNumberFormat="1" applyFont="1" applyAlignment="1">
      <alignment horizontal="right"/>
    </xf>
    <xf numFmtId="2" fontId="20" fillId="0" borderId="0" xfId="2710" applyNumberFormat="1" applyFont="1" applyAlignment="1">
      <alignment horizontal="right" indent="3"/>
    </xf>
    <xf numFmtId="0" fontId="20" fillId="0" borderId="1" xfId="168" applyFont="1" applyFill="1" applyBorder="1"/>
    <xf numFmtId="0" fontId="20" fillId="0" borderId="0" xfId="168" applyFont="1" applyFill="1"/>
    <xf numFmtId="0" fontId="32" fillId="0" borderId="0" xfId="168" applyFont="1"/>
    <xf numFmtId="0" fontId="106" fillId="0" borderId="0" xfId="168" applyFont="1" applyAlignment="1">
      <alignment horizontal="center"/>
    </xf>
    <xf numFmtId="168" fontId="106" fillId="0" borderId="0" xfId="2690" applyNumberFormat="1" applyFont="1" applyFill="1"/>
    <xf numFmtId="170" fontId="106" fillId="0" borderId="0" xfId="2690" applyNumberFormat="1" applyFont="1" applyFill="1"/>
    <xf numFmtId="205" fontId="32" fillId="0" borderId="0" xfId="168" applyNumberFormat="1" applyFont="1"/>
    <xf numFmtId="0" fontId="106" fillId="0" borderId="0" xfId="168" applyFont="1" applyAlignment="1">
      <alignment horizontal="left"/>
    </xf>
    <xf numFmtId="0" fontId="106" fillId="0" borderId="0" xfId="168" applyFont="1"/>
    <xf numFmtId="205" fontId="106" fillId="0" borderId="0" xfId="168" applyNumberFormat="1" applyFont="1"/>
    <xf numFmtId="0" fontId="32" fillId="0" borderId="0" xfId="168" applyFont="1" applyAlignment="1">
      <alignment horizontal="left" indent="3"/>
    </xf>
    <xf numFmtId="168" fontId="32" fillId="0" borderId="0" xfId="2690" applyNumberFormat="1" applyFont="1" applyFill="1"/>
    <xf numFmtId="170" fontId="32" fillId="0" borderId="0" xfId="2690" applyNumberFormat="1" applyFont="1" applyFill="1"/>
    <xf numFmtId="0" fontId="32" fillId="0" borderId="0" xfId="168" applyFont="1" applyAlignment="1">
      <alignment horizontal="left"/>
    </xf>
    <xf numFmtId="168" fontId="13" fillId="0" borderId="0" xfId="168" applyNumberFormat="1" applyFont="1" applyFill="1"/>
    <xf numFmtId="0" fontId="13" fillId="0" borderId="1" xfId="2695" applyFont="1" applyFill="1" applyBorder="1" applyAlignment="1">
      <alignment horizontal="left" vertical="center" wrapText="1"/>
    </xf>
    <xf numFmtId="0" fontId="13" fillId="0" borderId="0" xfId="2695" applyFont="1" applyFill="1" applyBorder="1" applyAlignment="1">
      <alignment horizontal="left" vertical="center" wrapText="1"/>
    </xf>
    <xf numFmtId="0" fontId="13" fillId="0" borderId="0" xfId="2695" applyFont="1" applyAlignment="1">
      <alignment horizontal="left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0" xfId="2695" applyFont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32" fillId="0" borderId="0" xfId="2695" applyFont="1" applyAlignment="1">
      <alignment horizontal="left" vertical="center" wrapText="1"/>
    </xf>
    <xf numFmtId="0" fontId="106" fillId="0" borderId="0" xfId="1" applyFont="1" applyAlignment="1">
      <alignment horizontal="center" vertical="center" wrapText="1"/>
    </xf>
    <xf numFmtId="168" fontId="106" fillId="0" borderId="0" xfId="2690" applyNumberFormat="1" applyFont="1" applyFill="1" applyBorder="1" applyAlignment="1">
      <alignment horizontal="center" vertical="center" wrapText="1"/>
    </xf>
    <xf numFmtId="170" fontId="106" fillId="0" borderId="0" xfId="2690" applyNumberFormat="1" applyFont="1" applyFill="1" applyBorder="1" applyAlignment="1">
      <alignment horizontal="center" vertical="center" wrapText="1"/>
    </xf>
    <xf numFmtId="167" fontId="106" fillId="0" borderId="0" xfId="2695" applyNumberFormat="1" applyFont="1" applyAlignment="1">
      <alignment horizontal="center" vertical="center" wrapText="1"/>
    </xf>
    <xf numFmtId="0" fontId="106" fillId="0" borderId="0" xfId="1" applyFont="1" applyAlignment="1">
      <alignment horizontal="center" vertical="center"/>
    </xf>
    <xf numFmtId="0" fontId="106" fillId="0" borderId="0" xfId="2695" applyFont="1" applyAlignment="1">
      <alignment horizontal="left" vertical="center" wrapText="1"/>
    </xf>
    <xf numFmtId="205" fontId="106" fillId="0" borderId="0" xfId="1" applyNumberFormat="1" applyFont="1" applyAlignment="1">
      <alignment horizontal="center" vertical="center"/>
    </xf>
    <xf numFmtId="168" fontId="106" fillId="0" borderId="0" xfId="1" applyNumberFormat="1" applyFont="1" applyAlignment="1">
      <alignment horizontal="center" vertical="center"/>
    </xf>
    <xf numFmtId="0" fontId="32" fillId="0" borderId="0" xfId="168" applyFont="1" applyAlignment="1">
      <alignment horizontal="left" vertical="center" indent="3"/>
    </xf>
    <xf numFmtId="168" fontId="32" fillId="0" borderId="0" xfId="2690" applyNumberFormat="1" applyFont="1" applyFill="1" applyBorder="1" applyAlignment="1">
      <alignment horizontal="center" vertical="center" wrapText="1"/>
    </xf>
    <xf numFmtId="170" fontId="32" fillId="0" borderId="0" xfId="2690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167" fontId="32" fillId="0" borderId="0" xfId="2695" applyNumberFormat="1" applyFont="1" applyAlignment="1">
      <alignment horizontal="center" vertical="center" wrapText="1"/>
    </xf>
    <xf numFmtId="43" fontId="32" fillId="0" borderId="0" xfId="2690" applyFont="1" applyFill="1" applyBorder="1" applyAlignment="1">
      <alignment horizontal="center" vertical="center" wrapText="1"/>
    </xf>
    <xf numFmtId="168" fontId="32" fillId="0" borderId="0" xfId="4" applyNumberFormat="1" applyFont="1" applyFill="1" applyBorder="1" applyAlignment="1">
      <alignment horizontal="center" vertical="center" wrapText="1"/>
    </xf>
    <xf numFmtId="0" fontId="106" fillId="0" borderId="0" xfId="2695" applyFont="1" applyAlignment="1">
      <alignment horizontal="center" vertical="center" wrapText="1"/>
    </xf>
    <xf numFmtId="0" fontId="119" fillId="0" borderId="0" xfId="2705" applyFont="1" applyFill="1" applyBorder="1"/>
    <xf numFmtId="0" fontId="121" fillId="0" borderId="0" xfId="2705" applyFont="1" applyFill="1" applyBorder="1"/>
    <xf numFmtId="0" fontId="119" fillId="0" borderId="0" xfId="181" applyFont="1" applyFill="1" applyBorder="1"/>
    <xf numFmtId="0" fontId="21" fillId="0" borderId="1" xfId="2705" applyFont="1" applyFill="1" applyBorder="1"/>
    <xf numFmtId="0" fontId="21" fillId="0" borderId="0" xfId="2705" applyFont="1" applyFill="1" applyBorder="1"/>
    <xf numFmtId="0" fontId="21" fillId="0" borderId="0" xfId="181" applyFont="1" applyFill="1" applyBorder="1"/>
    <xf numFmtId="0" fontId="13" fillId="0" borderId="2" xfId="2705" applyFont="1" applyFill="1" applyBorder="1" applyAlignment="1">
      <alignment horizontal="center" vertical="center" wrapText="1"/>
    </xf>
    <xf numFmtId="0" fontId="104" fillId="0" borderId="0" xfId="2705" applyFont="1" applyFill="1" applyBorder="1" applyAlignment="1">
      <alignment horizontal="center" vertical="center" wrapText="1"/>
    </xf>
    <xf numFmtId="0" fontId="13" fillId="0" borderId="0" xfId="181" applyFont="1" applyFill="1" applyBorder="1" applyAlignment="1">
      <alignment horizontal="center" vertical="center" wrapText="1"/>
    </xf>
    <xf numFmtId="0" fontId="21" fillId="27" borderId="0" xfId="181" applyFont="1" applyFill="1" applyBorder="1" applyAlignment="1">
      <alignment horizontal="center"/>
    </xf>
    <xf numFmtId="0" fontId="20" fillId="0" borderId="0" xfId="2705" applyFont="1" applyFill="1" applyBorder="1"/>
    <xf numFmtId="0" fontId="13" fillId="0" borderId="0" xfId="2705" applyFont="1" applyFill="1" applyBorder="1"/>
    <xf numFmtId="0" fontId="13" fillId="0" borderId="0" xfId="181" applyFont="1" applyFill="1" applyBorder="1"/>
    <xf numFmtId="168" fontId="13" fillId="0" borderId="0" xfId="2706" applyNumberFormat="1" applyFont="1" applyFill="1" applyBorder="1"/>
    <xf numFmtId="205" fontId="13" fillId="0" borderId="0" xfId="2705" applyNumberFormat="1" applyFont="1" applyFill="1" applyBorder="1"/>
    <xf numFmtId="209" fontId="13" fillId="0" borderId="0" xfId="2706" applyNumberFormat="1" applyFont="1" applyFill="1" applyBorder="1"/>
    <xf numFmtId="210" fontId="122" fillId="0" borderId="0" xfId="2690" applyNumberFormat="1" applyFont="1" applyFill="1" applyAlignment="1"/>
    <xf numFmtId="210" fontId="13" fillId="0" borderId="0" xfId="2705" applyNumberFormat="1" applyFont="1" applyFill="1" applyBorder="1"/>
    <xf numFmtId="170" fontId="13" fillId="0" borderId="0" xfId="2705" applyNumberFormat="1" applyFont="1" applyFill="1" applyBorder="1"/>
    <xf numFmtId="208" fontId="13" fillId="0" borderId="0" xfId="2705" applyNumberFormat="1" applyFont="1" applyFill="1" applyBorder="1"/>
    <xf numFmtId="168" fontId="13" fillId="0" borderId="0" xfId="2705" applyNumberFormat="1" applyFont="1" applyFill="1" applyBorder="1"/>
    <xf numFmtId="0" fontId="13" fillId="0" borderId="0" xfId="2705" applyFont="1" applyFill="1" applyBorder="1" applyAlignment="1">
      <alignment horizontal="left" indent="2"/>
    </xf>
    <xf numFmtId="168" fontId="13" fillId="0" borderId="0" xfId="2706" applyNumberFormat="1" applyFont="1" applyFill="1" applyBorder="1" applyAlignment="1"/>
    <xf numFmtId="211" fontId="13" fillId="0" borderId="0" xfId="2706" applyNumberFormat="1" applyFont="1" applyFill="1" applyBorder="1"/>
    <xf numFmtId="168" fontId="13" fillId="0" borderId="0" xfId="2690" applyNumberFormat="1" applyFont="1" applyFill="1" applyBorder="1" applyAlignment="1"/>
    <xf numFmtId="170" fontId="13" fillId="0" borderId="0" xfId="2706" applyNumberFormat="1" applyFont="1" applyFill="1" applyBorder="1"/>
    <xf numFmtId="212" fontId="13" fillId="0" borderId="0" xfId="2705" applyNumberFormat="1" applyFont="1" applyFill="1" applyBorder="1"/>
    <xf numFmtId="209" fontId="13" fillId="0" borderId="0" xfId="2705" applyNumberFormat="1" applyFont="1" applyFill="1" applyBorder="1"/>
    <xf numFmtId="170" fontId="123" fillId="0" borderId="0" xfId="2706" applyNumberFormat="1" applyFont="1" applyFill="1" applyBorder="1"/>
    <xf numFmtId="0" fontId="13" fillId="0" borderId="0" xfId="182" applyNumberFormat="1" applyFont="1" applyFill="1" applyBorder="1" applyAlignment="1">
      <alignment wrapText="1"/>
    </xf>
    <xf numFmtId="168" fontId="124" fillId="0" borderId="0" xfId="2690" applyNumberFormat="1" applyFont="1" applyFill="1" applyBorder="1" applyAlignment="1"/>
    <xf numFmtId="0" fontId="24" fillId="0" borderId="0" xfId="2705" applyFont="1" applyFill="1" applyBorder="1"/>
    <xf numFmtId="0" fontId="24" fillId="0" borderId="0" xfId="182" applyNumberFormat="1" applyFont="1" applyFill="1" applyBorder="1" applyAlignment="1"/>
    <xf numFmtId="209" fontId="123" fillId="0" borderId="0" xfId="2706" applyNumberFormat="1" applyFont="1" applyFill="1" applyBorder="1"/>
    <xf numFmtId="0" fontId="21" fillId="0" borderId="0" xfId="182" applyNumberFormat="1" applyFont="1" applyFill="1" applyBorder="1" applyAlignment="1"/>
    <xf numFmtId="0" fontId="112" fillId="0" borderId="7" xfId="5" applyFont="1" applyFill="1" applyBorder="1" applyAlignment="1">
      <alignment horizontal="center" wrapText="1"/>
    </xf>
    <xf numFmtId="0" fontId="13" fillId="0" borderId="1" xfId="5" applyFont="1" applyFill="1" applyBorder="1" applyAlignment="1">
      <alignment horizontal="center" vertical="top" wrapText="1"/>
    </xf>
    <xf numFmtId="170" fontId="106" fillId="0" borderId="0" xfId="2696" applyNumberFormat="1" applyFont="1" applyFill="1" applyAlignment="1"/>
    <xf numFmtId="170" fontId="32" fillId="0" borderId="0" xfId="2696" applyNumberFormat="1" applyFont="1" applyFill="1" applyAlignment="1"/>
    <xf numFmtId="0" fontId="104" fillId="0" borderId="7" xfId="169" applyFont="1" applyBorder="1" applyAlignment="1">
      <alignment horizontal="center" vertical="center" wrapText="1"/>
    </xf>
    <xf numFmtId="0" fontId="104" fillId="0" borderId="0" xfId="169" applyFont="1" applyBorder="1" applyAlignment="1">
      <alignment horizontal="center" vertical="center" wrapText="1"/>
    </xf>
    <xf numFmtId="0" fontId="104" fillId="0" borderId="1" xfId="169" applyFont="1" applyBorder="1" applyAlignment="1">
      <alignment horizontal="center" vertical="center" wrapText="1"/>
    </xf>
    <xf numFmtId="0" fontId="125" fillId="0" borderId="7" xfId="169" applyFont="1" applyBorder="1" applyAlignment="1">
      <alignment horizontal="right" wrapText="1"/>
    </xf>
    <xf numFmtId="0" fontId="104" fillId="0" borderId="0" xfId="169" applyFont="1" applyBorder="1" applyAlignment="1">
      <alignment horizontal="right" vertical="top" wrapText="1"/>
    </xf>
    <xf numFmtId="0" fontId="21" fillId="0" borderId="1" xfId="169" applyFont="1" applyBorder="1"/>
    <xf numFmtId="0" fontId="125" fillId="0" borderId="7" xfId="2541" applyFont="1" applyFill="1" applyBorder="1" applyAlignment="1">
      <alignment horizontal="center" wrapText="1"/>
    </xf>
    <xf numFmtId="0" fontId="104" fillId="0" borderId="0" xfId="2541" applyFont="1" applyFill="1" applyBorder="1" applyAlignment="1">
      <alignment horizontal="center" vertical="top" wrapText="1"/>
    </xf>
    <xf numFmtId="0" fontId="13" fillId="0" borderId="1" xfId="169" applyFont="1" applyBorder="1" applyAlignment="1">
      <alignment horizontal="center" vertical="top" wrapText="1"/>
    </xf>
    <xf numFmtId="0" fontId="13" fillId="0" borderId="0" xfId="169" applyFont="1" applyAlignment="1">
      <alignment horizontal="left" vertical="top"/>
    </xf>
    <xf numFmtId="0" fontId="24" fillId="0" borderId="1" xfId="169" applyFont="1" applyBorder="1" applyAlignment="1">
      <alignment horizontal="center" vertical="top"/>
    </xf>
    <xf numFmtId="0" fontId="24" fillId="0" borderId="0" xfId="169" applyFont="1" applyBorder="1" applyAlignment="1">
      <alignment horizontal="center" vertical="top"/>
    </xf>
    <xf numFmtId="0" fontId="13" fillId="0" borderId="0" xfId="169" applyFont="1" applyBorder="1" applyAlignment="1">
      <alignment vertical="top"/>
    </xf>
    <xf numFmtId="0" fontId="13" fillId="0" borderId="0" xfId="1" applyNumberFormat="1" applyFont="1" applyFill="1" applyBorder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125" fillId="0" borderId="7" xfId="1" applyFont="1" applyFill="1" applyBorder="1" applyAlignment="1">
      <alignment horizontal="center" wrapText="1"/>
    </xf>
    <xf numFmtId="0" fontId="104" fillId="0" borderId="0" xfId="1" applyFont="1" applyFill="1" applyBorder="1" applyAlignment="1">
      <alignment horizontal="center" vertical="top" wrapText="1"/>
    </xf>
    <xf numFmtId="0" fontId="20" fillId="0" borderId="0" xfId="1" applyFont="1" applyFill="1" applyAlignment="1">
      <alignment horizontal="center" vertical="center"/>
    </xf>
    <xf numFmtId="0" fontId="121" fillId="0" borderId="0" xfId="1" applyFont="1"/>
    <xf numFmtId="0" fontId="119" fillId="0" borderId="0" xfId="2695" applyFont="1" applyFill="1" applyBorder="1" applyAlignment="1">
      <alignment vertical="center"/>
    </xf>
    <xf numFmtId="0" fontId="119" fillId="0" borderId="0" xfId="2695" applyFont="1" applyFill="1" applyBorder="1" applyAlignment="1">
      <alignment vertical="center" wrapText="1"/>
    </xf>
    <xf numFmtId="0" fontId="119" fillId="0" borderId="0" xfId="0" applyFont="1"/>
    <xf numFmtId="0" fontId="121" fillId="0" borderId="0" xfId="0" applyFont="1"/>
    <xf numFmtId="0" fontId="119" fillId="0" borderId="0" xfId="2693" applyNumberFormat="1" applyFont="1" applyBorder="1" applyAlignment="1">
      <alignment horizontal="left"/>
    </xf>
    <xf numFmtId="0" fontId="121" fillId="0" borderId="0" xfId="2694" applyFont="1"/>
    <xf numFmtId="168" fontId="121" fillId="0" borderId="0" xfId="2690" applyNumberFormat="1" applyFont="1"/>
    <xf numFmtId="0" fontId="119" fillId="0" borderId="0" xfId="169" applyFont="1" applyAlignment="1">
      <alignment horizontal="left"/>
    </xf>
    <xf numFmtId="0" fontId="121" fillId="0" borderId="0" xfId="169" applyFont="1" applyAlignment="1">
      <alignment horizontal="center"/>
    </xf>
    <xf numFmtId="3" fontId="121" fillId="0" borderId="0" xfId="169" applyNumberFormat="1" applyFont="1"/>
    <xf numFmtId="0" fontId="121" fillId="0" borderId="0" xfId="169" applyFont="1"/>
    <xf numFmtId="0" fontId="121" fillId="0" borderId="0" xfId="169" applyFont="1" applyBorder="1"/>
    <xf numFmtId="0" fontId="119" fillId="0" borderId="0" xfId="1" applyFont="1" applyFill="1"/>
    <xf numFmtId="0" fontId="119" fillId="0" borderId="0" xfId="1" applyFont="1" applyFill="1" applyAlignment="1">
      <alignment horizontal="center"/>
    </xf>
    <xf numFmtId="0" fontId="119" fillId="0" borderId="0" xfId="1" applyFont="1" applyAlignment="1">
      <alignment horizontal="center"/>
    </xf>
    <xf numFmtId="0" fontId="13" fillId="0" borderId="7" xfId="2703" applyFont="1" applyFill="1" applyBorder="1" applyAlignment="1">
      <alignment horizontal="center" vertical="center" wrapText="1"/>
    </xf>
    <xf numFmtId="0" fontId="13" fillId="0" borderId="1" xfId="2703" applyFont="1" applyFill="1" applyBorder="1" applyAlignment="1">
      <alignment horizontal="center" vertical="center" wrapText="1"/>
    </xf>
    <xf numFmtId="0" fontId="13" fillId="0" borderId="2" xfId="2703" applyFont="1" applyFill="1" applyBorder="1" applyAlignment="1">
      <alignment horizontal="center" vertical="center" wrapText="1"/>
    </xf>
    <xf numFmtId="0" fontId="104" fillId="0" borderId="1" xfId="1" applyFont="1" applyBorder="1" applyAlignment="1">
      <alignment horizontal="center" vertical="top" wrapText="1"/>
    </xf>
    <xf numFmtId="0" fontId="13" fillId="0" borderId="0" xfId="168" applyFont="1" applyFill="1" applyAlignment="1">
      <alignment vertical="top"/>
    </xf>
    <xf numFmtId="0" fontId="13" fillId="0" borderId="1" xfId="1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/>
    </xf>
    <xf numFmtId="0" fontId="13" fillId="0" borderId="0" xfId="169" applyFont="1" applyFill="1" applyBorder="1" applyAlignment="1" applyProtection="1">
      <alignment horizontal="left" vertical="center"/>
    </xf>
  </cellXfs>
  <cellStyles count="2711">
    <cellStyle name="_x0001_" xfId="184"/>
    <cellStyle name="??" xfId="185"/>
    <cellStyle name="?? [0.00]_PRODUCT DETAIL Q1" xfId="186"/>
    <cellStyle name="?? [0]" xfId="187"/>
    <cellStyle name="???? [0.00]_PRODUCT DETAIL Q1" xfId="188"/>
    <cellStyle name="????_PRODUCT DETAIL Q1" xfId="189"/>
    <cellStyle name="???[0]_Book1" xfId="190"/>
    <cellStyle name="???_95" xfId="191"/>
    <cellStyle name="??_(????)??????" xfId="192"/>
    <cellStyle name="_00.Bia" xfId="193"/>
    <cellStyle name="_01 DVHC" xfId="194"/>
    <cellStyle name="_01 DVHC - DD (Ok)" xfId="195"/>
    <cellStyle name="_01 DVHC - DD (Ok)_04 Doanh nghiep va CSKDCT 2012" xfId="196"/>
    <cellStyle name="_01 DVHC - DD (Ok)_Xl0000167" xfId="197"/>
    <cellStyle name="_01 DVHC(OK)" xfId="198"/>
    <cellStyle name="_01 DVHC(OK)_02  Dan so lao dong(OK)" xfId="199"/>
    <cellStyle name="_01 DVHC(OK)_03 TKQG va Thu chi NSNN 2012" xfId="200"/>
    <cellStyle name="_01 DVHC(OK)_04 Doanh nghiep va CSKDCT 2012" xfId="201"/>
    <cellStyle name="_01 DVHC(OK)_05 Doanh nghiep va Ca the_2011 (Ok)" xfId="202"/>
    <cellStyle name="_01 DVHC(OK)_07 NGTT CN 2012" xfId="203"/>
    <cellStyle name="_01 DVHC(OK)_08 Thuong mai Tong muc - Diep" xfId="204"/>
    <cellStyle name="_01 DVHC(OK)_08 Thuong mai va Du lich (Ok)" xfId="205"/>
    <cellStyle name="_01 DVHC(OK)_09 Chi so gia 2011- VuTKG-1 (Ok)" xfId="206"/>
    <cellStyle name="_01 DVHC(OK)_09 Du lich" xfId="207"/>
    <cellStyle name="_01 DVHC(OK)_10 Van tai va BCVT (da sua ok)" xfId="208"/>
    <cellStyle name="_01 DVHC(OK)_11 (3)" xfId="209"/>
    <cellStyle name="_01 DVHC(OK)_11 (3)_04 Doanh nghiep va CSKDCT 2012" xfId="210"/>
    <cellStyle name="_01 DVHC(OK)_11 (3)_Xl0000167" xfId="211"/>
    <cellStyle name="_01 DVHC(OK)_12 (2)" xfId="212"/>
    <cellStyle name="_01 DVHC(OK)_12 (2)_04 Doanh nghiep va CSKDCT 2012" xfId="213"/>
    <cellStyle name="_01 DVHC(OK)_12 (2)_Xl0000167" xfId="214"/>
    <cellStyle name="_01 DVHC(OK)_12 Giao duc, Y Te va Muc songnam2011" xfId="215"/>
    <cellStyle name="_01 DVHC(OK)_13 Van tai 2012" xfId="216"/>
    <cellStyle name="_01 DVHC(OK)_Giaoduc2013(ok)" xfId="217"/>
    <cellStyle name="_01 DVHC(OK)_Maket NGTT2012 LN,TS (7-1-2013)" xfId="218"/>
    <cellStyle name="_01 DVHC(OK)_Maket NGTT2012 LN,TS (7-1-2013)_Nongnghiep" xfId="219"/>
    <cellStyle name="_01 DVHC(OK)_Ngiam_lamnghiep_2011_v2(1)(1)" xfId="220"/>
    <cellStyle name="_01 DVHC(OK)_Ngiam_lamnghiep_2011_v2(1)(1)_Nongnghiep" xfId="221"/>
    <cellStyle name="_01 DVHC(OK)_NGTT LN,TS 2012 (Chuan)" xfId="222"/>
    <cellStyle name="_01 DVHC(OK)_Nien giam TT Vu Nong nghiep 2012(solieu)-gui Vu TH 29-3-2013" xfId="223"/>
    <cellStyle name="_01 DVHC(OK)_Nongnghiep" xfId="224"/>
    <cellStyle name="_01 DVHC(OK)_Nongnghiep NGDD 2012_cap nhat den 24-5-2013(1)" xfId="225"/>
    <cellStyle name="_01 DVHC(OK)_Nongnghiep_Nongnghiep NGDD 2012_cap nhat den 24-5-2013(1)" xfId="226"/>
    <cellStyle name="_01 DVHC(OK)_Xl0000147" xfId="227"/>
    <cellStyle name="_01 DVHC(OK)_Xl0000167" xfId="228"/>
    <cellStyle name="_01 DVHC(OK)_XNK" xfId="229"/>
    <cellStyle name="_01 DVHC_01 Don vi HC" xfId="230"/>
    <cellStyle name="_01 DVHC_02 Danso_Laodong 2012(chuan) CO SO" xfId="231"/>
    <cellStyle name="_01 DVHC_04 Doanh nghiep va CSKDCT 2012" xfId="232"/>
    <cellStyle name="_01 DVHC_08 Thuong mai Tong muc - Diep" xfId="233"/>
    <cellStyle name="_01 DVHC_09 Thuong mai va Du lich" xfId="234"/>
    <cellStyle name="_01 DVHC_09 Thuong mai va Du lich_01 Don vi HC" xfId="235"/>
    <cellStyle name="_01 DVHC_09 Thuong mai va Du lich_NGDD 2013 Thu chi NSNN " xfId="236"/>
    <cellStyle name="_01 DVHC_Xl0000167" xfId="237"/>
    <cellStyle name="_01.NGTT2009-DVHC" xfId="238"/>
    <cellStyle name="_02 dan so (OK)" xfId="239"/>
    <cellStyle name="_02.NGTT2009-DSLD" xfId="240"/>
    <cellStyle name="_02.NGTT2009-DSLDok" xfId="241"/>
    <cellStyle name="_03 Dautu 2010" xfId="242"/>
    <cellStyle name="_03.NGTT2009-TKQG" xfId="243"/>
    <cellStyle name="_05 Thuong mai" xfId="244"/>
    <cellStyle name="_05 Thuong mai_01 Don vi HC" xfId="245"/>
    <cellStyle name="_05 Thuong mai_02 Danso_Laodong 2012(chuan) CO SO" xfId="246"/>
    <cellStyle name="_05 Thuong mai_04 Doanh nghiep va CSKDCT 2012" xfId="247"/>
    <cellStyle name="_05 Thuong mai_NGDD 2013 Thu chi NSNN " xfId="248"/>
    <cellStyle name="_05 Thuong mai_Nien giam KT_TV 2010" xfId="249"/>
    <cellStyle name="_05 Thuong mai_Xl0000167" xfId="250"/>
    <cellStyle name="_06 Van tai" xfId="251"/>
    <cellStyle name="_06 Van tai_01 Don vi HC" xfId="252"/>
    <cellStyle name="_06 Van tai_02 Danso_Laodong 2012(chuan) CO SO" xfId="253"/>
    <cellStyle name="_06 Van tai_04 Doanh nghiep va CSKDCT 2012" xfId="254"/>
    <cellStyle name="_06 Van tai_NGDD 2013 Thu chi NSNN " xfId="255"/>
    <cellStyle name="_06 Van tai_Nien giam KT_TV 2010" xfId="256"/>
    <cellStyle name="_06 Van tai_Xl0000167" xfId="257"/>
    <cellStyle name="_07 Buu dien" xfId="258"/>
    <cellStyle name="_07 Buu dien_01 Don vi HC" xfId="259"/>
    <cellStyle name="_07 Buu dien_02 Danso_Laodong 2012(chuan) CO SO" xfId="260"/>
    <cellStyle name="_07 Buu dien_04 Doanh nghiep va CSKDCT 2012" xfId="261"/>
    <cellStyle name="_07 Buu dien_NGDD 2013 Thu chi NSNN " xfId="262"/>
    <cellStyle name="_07 Buu dien_Nien giam KT_TV 2010" xfId="263"/>
    <cellStyle name="_07 Buu dien_Xl0000167" xfId="264"/>
    <cellStyle name="_07. NGTT2009-NN" xfId="265"/>
    <cellStyle name="_07. NGTT2009-NN 10" xfId="266"/>
    <cellStyle name="_07. NGTT2009-NN 11" xfId="267"/>
    <cellStyle name="_07. NGTT2009-NN 12" xfId="268"/>
    <cellStyle name="_07. NGTT2009-NN 13" xfId="269"/>
    <cellStyle name="_07. NGTT2009-NN 14" xfId="270"/>
    <cellStyle name="_07. NGTT2009-NN 15" xfId="271"/>
    <cellStyle name="_07. NGTT2009-NN 16" xfId="272"/>
    <cellStyle name="_07. NGTT2009-NN 17" xfId="273"/>
    <cellStyle name="_07. NGTT2009-NN 18" xfId="274"/>
    <cellStyle name="_07. NGTT2009-NN 19" xfId="275"/>
    <cellStyle name="_07. NGTT2009-NN 2" xfId="276"/>
    <cellStyle name="_07. NGTT2009-NN 3" xfId="277"/>
    <cellStyle name="_07. NGTT2009-NN 4" xfId="278"/>
    <cellStyle name="_07. NGTT2009-NN 5" xfId="279"/>
    <cellStyle name="_07. NGTT2009-NN 6" xfId="280"/>
    <cellStyle name="_07. NGTT2009-NN 7" xfId="281"/>
    <cellStyle name="_07. NGTT2009-NN 8" xfId="282"/>
    <cellStyle name="_07. NGTT2009-NN 9" xfId="283"/>
    <cellStyle name="_07. NGTT2009-NN_01 Don vi HC" xfId="284"/>
    <cellStyle name="_07. NGTT2009-NN_01 DVHC-DSLD 2010" xfId="285"/>
    <cellStyle name="_07. NGTT2009-NN_01 DVHC-DSLD 2010_01 Don vi HC" xfId="286"/>
    <cellStyle name="_07. NGTT2009-NN_01 DVHC-DSLD 2010_02 Danso_Laodong 2012(chuan) CO SO" xfId="287"/>
    <cellStyle name="_07. NGTT2009-NN_01 DVHC-DSLD 2010_04 Doanh nghiep va CSKDCT 2012" xfId="288"/>
    <cellStyle name="_07. NGTT2009-NN_01 DVHC-DSLD 2010_08 Thuong mai Tong muc - Diep" xfId="289"/>
    <cellStyle name="_07. NGTT2009-NN_01 DVHC-DSLD 2010_Bo sung 04 bieu Cong nghiep" xfId="290"/>
    <cellStyle name="_07. NGTT2009-NN_01 DVHC-DSLD 2010_Mau" xfId="291"/>
    <cellStyle name="_07. NGTT2009-NN_01 DVHC-DSLD 2010_NGDD 2013 Thu chi NSNN " xfId="292"/>
    <cellStyle name="_07. NGTT2009-NN_01 DVHC-DSLD 2010_Nien giam KT_TV 2010" xfId="293"/>
    <cellStyle name="_07. NGTT2009-NN_01 DVHC-DSLD 2010_nien giam tom tat 2010 (thuy)" xfId="294"/>
    <cellStyle name="_07. NGTT2009-NN_01 DVHC-DSLD 2010_nien giam tom tat 2010 (thuy)_01 Don vi HC" xfId="295"/>
    <cellStyle name="_07. NGTT2009-NN_01 DVHC-DSLD 2010_nien giam tom tat 2010 (thuy)_02 Danso_Laodong 2012(chuan) CO SO" xfId="296"/>
    <cellStyle name="_07. NGTT2009-NN_01 DVHC-DSLD 2010_nien giam tom tat 2010 (thuy)_04 Doanh nghiep va CSKDCT 2012" xfId="297"/>
    <cellStyle name="_07. NGTT2009-NN_01 DVHC-DSLD 2010_nien giam tom tat 2010 (thuy)_08 Thuong mai Tong muc - Diep" xfId="298"/>
    <cellStyle name="_07. NGTT2009-NN_01 DVHC-DSLD 2010_nien giam tom tat 2010 (thuy)_09 Thuong mai va Du lich" xfId="299"/>
    <cellStyle name="_07. NGTT2009-NN_01 DVHC-DSLD 2010_nien giam tom tat 2010 (thuy)_09 Thuong mai va Du lich_01 Don vi HC" xfId="300"/>
    <cellStyle name="_07. NGTT2009-NN_01 DVHC-DSLD 2010_nien giam tom tat 2010 (thuy)_09 Thuong mai va Du lich_NGDD 2013 Thu chi NSNN " xfId="301"/>
    <cellStyle name="_07. NGTT2009-NN_01 DVHC-DSLD 2010_nien giam tom tat 2010 (thuy)_Xl0000167" xfId="302"/>
    <cellStyle name="_07. NGTT2009-NN_01 DVHC-DSLD 2010_Tong hop NGTT" xfId="303"/>
    <cellStyle name="_07. NGTT2009-NN_01 DVHC-DSLD 2010_Tong hop NGTT_09 Thuong mai va Du lich" xfId="304"/>
    <cellStyle name="_07. NGTT2009-NN_01 DVHC-DSLD 2010_Tong hop NGTT_09 Thuong mai va Du lich_01 Don vi HC" xfId="305"/>
    <cellStyle name="_07. NGTT2009-NN_01 DVHC-DSLD 2010_Tong hop NGTT_09 Thuong mai va Du lich_NGDD 2013 Thu chi NSNN " xfId="306"/>
    <cellStyle name="_07. NGTT2009-NN_01 DVHC-DSLD 2010_Xl0000167" xfId="307"/>
    <cellStyle name="_07. NGTT2009-NN_02  Dan so lao dong(OK)" xfId="308"/>
    <cellStyle name="_07. NGTT2009-NN_02 Danso_Laodong 2012(chuan) CO SO" xfId="309"/>
    <cellStyle name="_07. NGTT2009-NN_03 Dautu 2010" xfId="310"/>
    <cellStyle name="_07. NGTT2009-NN_03 Dautu 2010_01 Don vi HC" xfId="311"/>
    <cellStyle name="_07. NGTT2009-NN_03 Dautu 2010_02 Danso_Laodong 2012(chuan) CO SO" xfId="312"/>
    <cellStyle name="_07. NGTT2009-NN_03 Dautu 2010_04 Doanh nghiep va CSKDCT 2012" xfId="313"/>
    <cellStyle name="_07. NGTT2009-NN_03 Dautu 2010_08 Thuong mai Tong muc - Diep" xfId="314"/>
    <cellStyle name="_07. NGTT2009-NN_03 Dautu 2010_09 Thuong mai va Du lich" xfId="315"/>
    <cellStyle name="_07. NGTT2009-NN_03 Dautu 2010_09 Thuong mai va Du lich_01 Don vi HC" xfId="316"/>
    <cellStyle name="_07. NGTT2009-NN_03 Dautu 2010_09 Thuong mai va Du lich_NGDD 2013 Thu chi NSNN " xfId="317"/>
    <cellStyle name="_07. NGTT2009-NN_03 Dautu 2010_Xl0000167" xfId="318"/>
    <cellStyle name="_07. NGTT2009-NN_03 TKQG" xfId="319"/>
    <cellStyle name="_07. NGTT2009-NN_03 TKQG_02  Dan so lao dong(OK)" xfId="320"/>
    <cellStyle name="_07. NGTT2009-NN_03 TKQG_Xl0000167" xfId="321"/>
    <cellStyle name="_07. NGTT2009-NN_04 Doanh nghiep va CSKDCT 2012" xfId="322"/>
    <cellStyle name="_07. NGTT2009-NN_05 Doanh nghiep va Ca the_2011 (Ok)" xfId="323"/>
    <cellStyle name="_07. NGTT2009-NN_05 Thu chi NSNN" xfId="324"/>
    <cellStyle name="_07. NGTT2009-NN_05 Thuong mai" xfId="325"/>
    <cellStyle name="_07. NGTT2009-NN_05 Thuong mai_01 Don vi HC" xfId="326"/>
    <cellStyle name="_07. NGTT2009-NN_05 Thuong mai_02 Danso_Laodong 2012(chuan) CO SO" xfId="327"/>
    <cellStyle name="_07. NGTT2009-NN_05 Thuong mai_04 Doanh nghiep va CSKDCT 2012" xfId="328"/>
    <cellStyle name="_07. NGTT2009-NN_05 Thuong mai_NGDD 2013 Thu chi NSNN " xfId="329"/>
    <cellStyle name="_07. NGTT2009-NN_05 Thuong mai_Nien giam KT_TV 2010" xfId="330"/>
    <cellStyle name="_07. NGTT2009-NN_05 Thuong mai_Xl0000167" xfId="331"/>
    <cellStyle name="_07. NGTT2009-NN_06 Nong, lam nghiep 2010  (ok)" xfId="332"/>
    <cellStyle name="_07. NGTT2009-NN_06 Van tai" xfId="333"/>
    <cellStyle name="_07. NGTT2009-NN_06 Van tai_01 Don vi HC" xfId="334"/>
    <cellStyle name="_07. NGTT2009-NN_06 Van tai_02 Danso_Laodong 2012(chuan) CO SO" xfId="335"/>
    <cellStyle name="_07. NGTT2009-NN_06 Van tai_04 Doanh nghiep va CSKDCT 2012" xfId="336"/>
    <cellStyle name="_07. NGTT2009-NN_06 Van tai_NGDD 2013 Thu chi NSNN " xfId="337"/>
    <cellStyle name="_07. NGTT2009-NN_06 Van tai_Nien giam KT_TV 2010" xfId="338"/>
    <cellStyle name="_07. NGTT2009-NN_06 Van tai_Xl0000167" xfId="339"/>
    <cellStyle name="_07. NGTT2009-NN_07 Buu dien" xfId="340"/>
    <cellStyle name="_07. NGTT2009-NN_07 Buu dien_01 Don vi HC" xfId="341"/>
    <cellStyle name="_07. NGTT2009-NN_07 Buu dien_02 Danso_Laodong 2012(chuan) CO SO" xfId="342"/>
    <cellStyle name="_07. NGTT2009-NN_07 Buu dien_04 Doanh nghiep va CSKDCT 2012" xfId="343"/>
    <cellStyle name="_07. NGTT2009-NN_07 Buu dien_NGDD 2013 Thu chi NSNN " xfId="344"/>
    <cellStyle name="_07. NGTT2009-NN_07 Buu dien_Nien giam KT_TV 2010" xfId="345"/>
    <cellStyle name="_07. NGTT2009-NN_07 Buu dien_Xl0000167" xfId="346"/>
    <cellStyle name="_07. NGTT2009-NN_07 NGTT CN 2012" xfId="347"/>
    <cellStyle name="_07. NGTT2009-NN_08 Thuong mai Tong muc - Diep" xfId="348"/>
    <cellStyle name="_07. NGTT2009-NN_08 Thuong mai va Du lich (Ok)" xfId="349"/>
    <cellStyle name="_07. NGTT2009-NN_08 Van tai" xfId="350"/>
    <cellStyle name="_07. NGTT2009-NN_08 Van tai_01 Don vi HC" xfId="351"/>
    <cellStyle name="_07. NGTT2009-NN_08 Van tai_02 Danso_Laodong 2012(chuan) CO SO" xfId="352"/>
    <cellStyle name="_07. NGTT2009-NN_08 Van tai_04 Doanh nghiep va CSKDCT 2012" xfId="353"/>
    <cellStyle name="_07. NGTT2009-NN_08 Van tai_NGDD 2013 Thu chi NSNN " xfId="354"/>
    <cellStyle name="_07. NGTT2009-NN_08 Van tai_Nien giam KT_TV 2010" xfId="355"/>
    <cellStyle name="_07. NGTT2009-NN_08 Van tai_Xl0000167" xfId="356"/>
    <cellStyle name="_07. NGTT2009-NN_08 Yte-van hoa" xfId="357"/>
    <cellStyle name="_07. NGTT2009-NN_08 Yte-van hoa_01 Don vi HC" xfId="358"/>
    <cellStyle name="_07. NGTT2009-NN_08 Yte-van hoa_02 Danso_Laodong 2012(chuan) CO SO" xfId="359"/>
    <cellStyle name="_07. NGTT2009-NN_08 Yte-van hoa_04 Doanh nghiep va CSKDCT 2012" xfId="360"/>
    <cellStyle name="_07. NGTT2009-NN_08 Yte-van hoa_NGDD 2013 Thu chi NSNN " xfId="361"/>
    <cellStyle name="_07. NGTT2009-NN_08 Yte-van hoa_Nien giam KT_TV 2010" xfId="362"/>
    <cellStyle name="_07. NGTT2009-NN_08 Yte-van hoa_Xl0000167" xfId="363"/>
    <cellStyle name="_07. NGTT2009-NN_09 Chi so gia 2011- VuTKG-1 (Ok)" xfId="364"/>
    <cellStyle name="_07. NGTT2009-NN_09 Du lich" xfId="365"/>
    <cellStyle name="_07. NGTT2009-NN_09 Thuong mai va Du lich" xfId="366"/>
    <cellStyle name="_07. NGTT2009-NN_09 Thuong mai va Du lich_01 Don vi HC" xfId="367"/>
    <cellStyle name="_07. NGTT2009-NN_09 Thuong mai va Du lich_NGDD 2013 Thu chi NSNN " xfId="368"/>
    <cellStyle name="_07. NGTT2009-NN_10 Market VH, YT, GD, NGTT 2011 " xfId="369"/>
    <cellStyle name="_07. NGTT2009-NN_10 Market VH, YT, GD, NGTT 2011 _02  Dan so lao dong(OK)" xfId="370"/>
    <cellStyle name="_07. NGTT2009-NN_10 Market VH, YT, GD, NGTT 2011 _03 TKQG va Thu chi NSNN 2012" xfId="371"/>
    <cellStyle name="_07. NGTT2009-NN_10 Market VH, YT, GD, NGTT 2011 _04 Doanh nghiep va CSKDCT 2012" xfId="372"/>
    <cellStyle name="_07. NGTT2009-NN_10 Market VH, YT, GD, NGTT 2011 _05 Doanh nghiep va Ca the_2011 (Ok)" xfId="373"/>
    <cellStyle name="_07. NGTT2009-NN_10 Market VH, YT, GD, NGTT 2011 _07 NGTT CN 2012" xfId="374"/>
    <cellStyle name="_07. NGTT2009-NN_10 Market VH, YT, GD, NGTT 2011 _08 Thuong mai Tong muc - Diep" xfId="375"/>
    <cellStyle name="_07. NGTT2009-NN_10 Market VH, YT, GD, NGTT 2011 _08 Thuong mai va Du lich (Ok)" xfId="376"/>
    <cellStyle name="_07. NGTT2009-NN_10 Market VH, YT, GD, NGTT 2011 _09 Chi so gia 2011- VuTKG-1 (Ok)" xfId="377"/>
    <cellStyle name="_07. NGTT2009-NN_10 Market VH, YT, GD, NGTT 2011 _09 Du lich" xfId="378"/>
    <cellStyle name="_07. NGTT2009-NN_10 Market VH, YT, GD, NGTT 2011 _10 Van tai va BCVT (da sua ok)" xfId="379"/>
    <cellStyle name="_07. NGTT2009-NN_10 Market VH, YT, GD, NGTT 2011 _11 (3)" xfId="380"/>
    <cellStyle name="_07. NGTT2009-NN_10 Market VH, YT, GD, NGTT 2011 _11 (3)_04 Doanh nghiep va CSKDCT 2012" xfId="381"/>
    <cellStyle name="_07. NGTT2009-NN_10 Market VH, YT, GD, NGTT 2011 _11 (3)_Xl0000167" xfId="382"/>
    <cellStyle name="_07. NGTT2009-NN_10 Market VH, YT, GD, NGTT 2011 _12 (2)" xfId="383"/>
    <cellStyle name="_07. NGTT2009-NN_10 Market VH, YT, GD, NGTT 2011 _12 (2)_04 Doanh nghiep va CSKDCT 2012" xfId="384"/>
    <cellStyle name="_07. NGTT2009-NN_10 Market VH, YT, GD, NGTT 2011 _12 (2)_Xl0000167" xfId="385"/>
    <cellStyle name="_07. NGTT2009-NN_10 Market VH, YT, GD, NGTT 2011 _12 Giao duc, Y Te va Muc songnam2011" xfId="386"/>
    <cellStyle name="_07. NGTT2009-NN_10 Market VH, YT, GD, NGTT 2011 _13 Van tai 2012" xfId="387"/>
    <cellStyle name="_07. NGTT2009-NN_10 Market VH, YT, GD, NGTT 2011 _Giaoduc2013(ok)" xfId="388"/>
    <cellStyle name="_07. NGTT2009-NN_10 Market VH, YT, GD, NGTT 2011 _Maket NGTT2012 LN,TS (7-1-2013)" xfId="389"/>
    <cellStyle name="_07. NGTT2009-NN_10 Market VH, YT, GD, NGTT 2011 _Maket NGTT2012 LN,TS (7-1-2013)_Nongnghiep" xfId="390"/>
    <cellStyle name="_07. NGTT2009-NN_10 Market VH, YT, GD, NGTT 2011 _Ngiam_lamnghiep_2011_v2(1)(1)" xfId="391"/>
    <cellStyle name="_07. NGTT2009-NN_10 Market VH, YT, GD, NGTT 2011 _Ngiam_lamnghiep_2011_v2(1)(1)_Nongnghiep" xfId="392"/>
    <cellStyle name="_07. NGTT2009-NN_10 Market VH, YT, GD, NGTT 2011 _NGTT LN,TS 2012 (Chuan)" xfId="393"/>
    <cellStyle name="_07. NGTT2009-NN_10 Market VH, YT, GD, NGTT 2011 _Nien giam TT Vu Nong nghiep 2012(solieu)-gui Vu TH 29-3-2013" xfId="394"/>
    <cellStyle name="_07. NGTT2009-NN_10 Market VH, YT, GD, NGTT 2011 _Nongnghiep" xfId="395"/>
    <cellStyle name="_07. NGTT2009-NN_10 Market VH, YT, GD, NGTT 2011 _Nongnghiep NGDD 2012_cap nhat den 24-5-2013(1)" xfId="396"/>
    <cellStyle name="_07. NGTT2009-NN_10 Market VH, YT, GD, NGTT 2011 _Nongnghiep_Nongnghiep NGDD 2012_cap nhat den 24-5-2013(1)" xfId="397"/>
    <cellStyle name="_07. NGTT2009-NN_10 Market VH, YT, GD, NGTT 2011 _So lieu quoc te TH" xfId="398"/>
    <cellStyle name="_07. NGTT2009-NN_10 Market VH, YT, GD, NGTT 2011 _Xl0000147" xfId="399"/>
    <cellStyle name="_07. NGTT2009-NN_10 Market VH, YT, GD, NGTT 2011 _Xl0000167" xfId="400"/>
    <cellStyle name="_07. NGTT2009-NN_10 Market VH, YT, GD, NGTT 2011 _XNK" xfId="401"/>
    <cellStyle name="_07. NGTT2009-NN_10 Van tai va BCVT (da sua ok)" xfId="402"/>
    <cellStyle name="_07. NGTT2009-NN_10 VH, YT, GD, NGTT 2010 - (OK)" xfId="403"/>
    <cellStyle name="_07. NGTT2009-NN_10 VH, YT, GD, NGTT 2010 - (OK)_Bo sung 04 bieu Cong nghiep" xfId="404"/>
    <cellStyle name="_07. NGTT2009-NN_11 (3)" xfId="405"/>
    <cellStyle name="_07. NGTT2009-NN_11 (3)_04 Doanh nghiep va CSKDCT 2012" xfId="406"/>
    <cellStyle name="_07. NGTT2009-NN_11 (3)_Xl0000167" xfId="407"/>
    <cellStyle name="_07. NGTT2009-NN_11 So lieu quoc te 2010-final" xfId="408"/>
    <cellStyle name="_07. NGTT2009-NN_12 (2)" xfId="409"/>
    <cellStyle name="_07. NGTT2009-NN_12 (2)_04 Doanh nghiep va CSKDCT 2012" xfId="410"/>
    <cellStyle name="_07. NGTT2009-NN_12 (2)_Xl0000167" xfId="411"/>
    <cellStyle name="_07. NGTT2009-NN_12 Chi so gia 2012(chuan) co so" xfId="412"/>
    <cellStyle name="_07. NGTT2009-NN_12 Giao duc, Y Te va Muc songnam2011" xfId="413"/>
    <cellStyle name="_07. NGTT2009-NN_13 Van tai 2012" xfId="414"/>
    <cellStyle name="_07. NGTT2009-NN_Book1" xfId="415"/>
    <cellStyle name="_07. NGTT2009-NN_Book3" xfId="416"/>
    <cellStyle name="_07. NGTT2009-NN_Book3 10" xfId="417"/>
    <cellStyle name="_07. NGTT2009-NN_Book3 11" xfId="418"/>
    <cellStyle name="_07. NGTT2009-NN_Book3 12" xfId="419"/>
    <cellStyle name="_07. NGTT2009-NN_Book3 13" xfId="420"/>
    <cellStyle name="_07. NGTT2009-NN_Book3 14" xfId="421"/>
    <cellStyle name="_07. NGTT2009-NN_Book3 15" xfId="422"/>
    <cellStyle name="_07. NGTT2009-NN_Book3 16" xfId="423"/>
    <cellStyle name="_07. NGTT2009-NN_Book3 17" xfId="424"/>
    <cellStyle name="_07. NGTT2009-NN_Book3 18" xfId="425"/>
    <cellStyle name="_07. NGTT2009-NN_Book3 19" xfId="426"/>
    <cellStyle name="_07. NGTT2009-NN_Book3 2" xfId="427"/>
    <cellStyle name="_07. NGTT2009-NN_Book3 3" xfId="428"/>
    <cellStyle name="_07. NGTT2009-NN_Book3 4" xfId="429"/>
    <cellStyle name="_07. NGTT2009-NN_Book3 5" xfId="430"/>
    <cellStyle name="_07. NGTT2009-NN_Book3 6" xfId="431"/>
    <cellStyle name="_07. NGTT2009-NN_Book3 7" xfId="432"/>
    <cellStyle name="_07. NGTT2009-NN_Book3 8" xfId="433"/>
    <cellStyle name="_07. NGTT2009-NN_Book3 9" xfId="434"/>
    <cellStyle name="_07. NGTT2009-NN_Book3_01 Don vi HC" xfId="435"/>
    <cellStyle name="_07. NGTT2009-NN_Book3_01 DVHC-DSLD 2010" xfId="436"/>
    <cellStyle name="_07. NGTT2009-NN_Book3_02  Dan so lao dong(OK)" xfId="437"/>
    <cellStyle name="_07. NGTT2009-NN_Book3_02 Danso_Laodong 2012(chuan) CO SO" xfId="438"/>
    <cellStyle name="_07. NGTT2009-NN_Book3_03 TKQG va Thu chi NSNN 2012" xfId="439"/>
    <cellStyle name="_07. NGTT2009-NN_Book3_04 Doanh nghiep va CSKDCT 2012" xfId="440"/>
    <cellStyle name="_07. NGTT2009-NN_Book3_05 Doanh nghiep va Ca the_2011 (Ok)" xfId="441"/>
    <cellStyle name="_07. NGTT2009-NN_Book3_05 NGTT DN 2010 (OK)" xfId="442"/>
    <cellStyle name="_07. NGTT2009-NN_Book3_05 NGTT DN 2010 (OK)_Bo sung 04 bieu Cong nghiep" xfId="443"/>
    <cellStyle name="_07. NGTT2009-NN_Book3_06 Nong, lam nghiep 2010  (ok)" xfId="444"/>
    <cellStyle name="_07. NGTT2009-NN_Book3_07 NGTT CN 2012" xfId="445"/>
    <cellStyle name="_07. NGTT2009-NN_Book3_08 Thuong mai Tong muc - Diep" xfId="446"/>
    <cellStyle name="_07. NGTT2009-NN_Book3_08 Thuong mai va Du lich (Ok)" xfId="447"/>
    <cellStyle name="_07. NGTT2009-NN_Book3_09 Chi so gia 2011- VuTKG-1 (Ok)" xfId="448"/>
    <cellStyle name="_07. NGTT2009-NN_Book3_09 Du lich" xfId="449"/>
    <cellStyle name="_07. NGTT2009-NN_Book3_10 Market VH, YT, GD, NGTT 2011 " xfId="450"/>
    <cellStyle name="_07. NGTT2009-NN_Book3_10 Market VH, YT, GD, NGTT 2011 _02  Dan so lao dong(OK)" xfId="451"/>
    <cellStyle name="_07. NGTT2009-NN_Book3_10 Market VH, YT, GD, NGTT 2011 _03 TKQG va Thu chi NSNN 2012" xfId="452"/>
    <cellStyle name="_07. NGTT2009-NN_Book3_10 Market VH, YT, GD, NGTT 2011 _04 Doanh nghiep va CSKDCT 2012" xfId="453"/>
    <cellStyle name="_07. NGTT2009-NN_Book3_10 Market VH, YT, GD, NGTT 2011 _05 Doanh nghiep va Ca the_2011 (Ok)" xfId="454"/>
    <cellStyle name="_07. NGTT2009-NN_Book3_10 Market VH, YT, GD, NGTT 2011 _07 NGTT CN 2012" xfId="455"/>
    <cellStyle name="_07. NGTT2009-NN_Book3_10 Market VH, YT, GD, NGTT 2011 _08 Thuong mai Tong muc - Diep" xfId="456"/>
    <cellStyle name="_07. NGTT2009-NN_Book3_10 Market VH, YT, GD, NGTT 2011 _08 Thuong mai va Du lich (Ok)" xfId="457"/>
    <cellStyle name="_07. NGTT2009-NN_Book3_10 Market VH, YT, GD, NGTT 2011 _09 Chi so gia 2011- VuTKG-1 (Ok)" xfId="458"/>
    <cellStyle name="_07. NGTT2009-NN_Book3_10 Market VH, YT, GD, NGTT 2011 _09 Du lich" xfId="459"/>
    <cellStyle name="_07. NGTT2009-NN_Book3_10 Market VH, YT, GD, NGTT 2011 _10 Van tai va BCVT (da sua ok)" xfId="460"/>
    <cellStyle name="_07. NGTT2009-NN_Book3_10 Market VH, YT, GD, NGTT 2011 _11 (3)" xfId="461"/>
    <cellStyle name="_07. NGTT2009-NN_Book3_10 Market VH, YT, GD, NGTT 2011 _11 (3)_04 Doanh nghiep va CSKDCT 2012" xfId="462"/>
    <cellStyle name="_07. NGTT2009-NN_Book3_10 Market VH, YT, GD, NGTT 2011 _11 (3)_Xl0000167" xfId="463"/>
    <cellStyle name="_07. NGTT2009-NN_Book3_10 Market VH, YT, GD, NGTT 2011 _12 (2)" xfId="464"/>
    <cellStyle name="_07. NGTT2009-NN_Book3_10 Market VH, YT, GD, NGTT 2011 _12 (2)_04 Doanh nghiep va CSKDCT 2012" xfId="465"/>
    <cellStyle name="_07. NGTT2009-NN_Book3_10 Market VH, YT, GD, NGTT 2011 _12 (2)_Xl0000167" xfId="466"/>
    <cellStyle name="_07. NGTT2009-NN_Book3_10 Market VH, YT, GD, NGTT 2011 _12 Giao duc, Y Te va Muc songnam2011" xfId="467"/>
    <cellStyle name="_07. NGTT2009-NN_Book3_10 Market VH, YT, GD, NGTT 2011 _13 Van tai 2012" xfId="468"/>
    <cellStyle name="_07. NGTT2009-NN_Book3_10 Market VH, YT, GD, NGTT 2011 _Giaoduc2013(ok)" xfId="469"/>
    <cellStyle name="_07. NGTT2009-NN_Book3_10 Market VH, YT, GD, NGTT 2011 _Maket NGTT2012 LN,TS (7-1-2013)" xfId="470"/>
    <cellStyle name="_07. NGTT2009-NN_Book3_10 Market VH, YT, GD, NGTT 2011 _Maket NGTT2012 LN,TS (7-1-2013)_Nongnghiep" xfId="471"/>
    <cellStyle name="_07. NGTT2009-NN_Book3_10 Market VH, YT, GD, NGTT 2011 _Ngiam_lamnghiep_2011_v2(1)(1)" xfId="472"/>
    <cellStyle name="_07. NGTT2009-NN_Book3_10 Market VH, YT, GD, NGTT 2011 _Ngiam_lamnghiep_2011_v2(1)(1)_Nongnghiep" xfId="473"/>
    <cellStyle name="_07. NGTT2009-NN_Book3_10 Market VH, YT, GD, NGTT 2011 _NGTT LN,TS 2012 (Chuan)" xfId="474"/>
    <cellStyle name="_07. NGTT2009-NN_Book3_10 Market VH, YT, GD, NGTT 2011 _Nien giam TT Vu Nong nghiep 2012(solieu)-gui Vu TH 29-3-2013" xfId="475"/>
    <cellStyle name="_07. NGTT2009-NN_Book3_10 Market VH, YT, GD, NGTT 2011 _Nongnghiep" xfId="476"/>
    <cellStyle name="_07. NGTT2009-NN_Book3_10 Market VH, YT, GD, NGTT 2011 _Nongnghiep NGDD 2012_cap nhat den 24-5-2013(1)" xfId="477"/>
    <cellStyle name="_07. NGTT2009-NN_Book3_10 Market VH, YT, GD, NGTT 2011 _Nongnghiep_Nongnghiep NGDD 2012_cap nhat den 24-5-2013(1)" xfId="478"/>
    <cellStyle name="_07. NGTT2009-NN_Book3_10 Market VH, YT, GD, NGTT 2011 _So lieu quoc te TH" xfId="479"/>
    <cellStyle name="_07. NGTT2009-NN_Book3_10 Market VH, YT, GD, NGTT 2011 _Xl0000147" xfId="480"/>
    <cellStyle name="_07. NGTT2009-NN_Book3_10 Market VH, YT, GD, NGTT 2011 _Xl0000167" xfId="481"/>
    <cellStyle name="_07. NGTT2009-NN_Book3_10 Market VH, YT, GD, NGTT 2011 _XNK" xfId="482"/>
    <cellStyle name="_07. NGTT2009-NN_Book3_10 Van tai va BCVT (da sua ok)" xfId="483"/>
    <cellStyle name="_07. NGTT2009-NN_Book3_10 VH, YT, GD, NGTT 2010 - (OK)" xfId="484"/>
    <cellStyle name="_07. NGTT2009-NN_Book3_10 VH, YT, GD, NGTT 2010 - (OK)_Bo sung 04 bieu Cong nghiep" xfId="485"/>
    <cellStyle name="_07. NGTT2009-NN_Book3_11 (3)" xfId="486"/>
    <cellStyle name="_07. NGTT2009-NN_Book3_11 (3)_04 Doanh nghiep va CSKDCT 2012" xfId="487"/>
    <cellStyle name="_07. NGTT2009-NN_Book3_11 (3)_Xl0000167" xfId="488"/>
    <cellStyle name="_07. NGTT2009-NN_Book3_12 (2)" xfId="489"/>
    <cellStyle name="_07. NGTT2009-NN_Book3_12 (2)_04 Doanh nghiep va CSKDCT 2012" xfId="490"/>
    <cellStyle name="_07. NGTT2009-NN_Book3_12 (2)_Xl0000167" xfId="491"/>
    <cellStyle name="_07. NGTT2009-NN_Book3_12 Chi so gia 2012(chuan) co so" xfId="492"/>
    <cellStyle name="_07. NGTT2009-NN_Book3_12 Giao duc, Y Te va Muc songnam2011" xfId="493"/>
    <cellStyle name="_07. NGTT2009-NN_Book3_13 Van tai 2012" xfId="494"/>
    <cellStyle name="_07. NGTT2009-NN_Book3_Book1" xfId="495"/>
    <cellStyle name="_07. NGTT2009-NN_Book3_CucThongke-phucdap-Tuan-Anh" xfId="496"/>
    <cellStyle name="_07. NGTT2009-NN_Book3_Giaoduc2013(ok)" xfId="497"/>
    <cellStyle name="_07. NGTT2009-NN_Book3_GTSXNN" xfId="498"/>
    <cellStyle name="_07. NGTT2009-NN_Book3_GTSXNN_Nongnghiep NGDD 2012_cap nhat den 24-5-2013(1)" xfId="499"/>
    <cellStyle name="_07. NGTT2009-NN_Book3_Maket NGTT2012 LN,TS (7-1-2013)" xfId="500"/>
    <cellStyle name="_07. NGTT2009-NN_Book3_Maket NGTT2012 LN,TS (7-1-2013)_Nongnghiep" xfId="501"/>
    <cellStyle name="_07. NGTT2009-NN_Book3_Ngiam_lamnghiep_2011_v2(1)(1)" xfId="502"/>
    <cellStyle name="_07. NGTT2009-NN_Book3_Ngiam_lamnghiep_2011_v2(1)(1)_Nongnghiep" xfId="503"/>
    <cellStyle name="_07. NGTT2009-NN_Book3_NGTT LN,TS 2012 (Chuan)" xfId="504"/>
    <cellStyle name="_07. NGTT2009-NN_Book3_Nien giam day du  Nong nghiep 2010" xfId="505"/>
    <cellStyle name="_07. NGTT2009-NN_Book3_Nien giam TT Vu Nong nghiep 2012(solieu)-gui Vu TH 29-3-2013" xfId="506"/>
    <cellStyle name="_07. NGTT2009-NN_Book3_Nongnghiep" xfId="507"/>
    <cellStyle name="_07. NGTT2009-NN_Book3_Nongnghiep_Bo sung 04 bieu Cong nghiep" xfId="508"/>
    <cellStyle name="_07. NGTT2009-NN_Book3_Nongnghiep_Mau" xfId="509"/>
    <cellStyle name="_07. NGTT2009-NN_Book3_Nongnghiep_NGDD 2013 Thu chi NSNN " xfId="510"/>
    <cellStyle name="_07. NGTT2009-NN_Book3_Nongnghiep_Nongnghiep NGDD 2012_cap nhat den 24-5-2013(1)" xfId="511"/>
    <cellStyle name="_07. NGTT2009-NN_Book3_So lieu quoc te TH" xfId="512"/>
    <cellStyle name="_07. NGTT2009-NN_Book3_So lieu quoc te TH_08 Cong nghiep 2010" xfId="513"/>
    <cellStyle name="_07. NGTT2009-NN_Book3_So lieu quoc te TH_08 Thuong mai va Du lich (Ok)" xfId="514"/>
    <cellStyle name="_07. NGTT2009-NN_Book3_So lieu quoc te TH_09 Chi so gia 2011- VuTKG-1 (Ok)" xfId="515"/>
    <cellStyle name="_07. NGTT2009-NN_Book3_So lieu quoc te TH_09 Du lich" xfId="516"/>
    <cellStyle name="_07. NGTT2009-NN_Book3_So lieu quoc te TH_10 Van tai va BCVT (da sua ok)" xfId="517"/>
    <cellStyle name="_07. NGTT2009-NN_Book3_So lieu quoc te TH_12 Giao duc, Y Te va Muc songnam2011" xfId="518"/>
    <cellStyle name="_07. NGTT2009-NN_Book3_So lieu quoc te TH_nien giam tom tat du lich va XNK" xfId="519"/>
    <cellStyle name="_07. NGTT2009-NN_Book3_So lieu quoc te TH_Nongnghiep" xfId="520"/>
    <cellStyle name="_07. NGTT2009-NN_Book3_So lieu quoc te TH_XNK" xfId="521"/>
    <cellStyle name="_07. NGTT2009-NN_Book3_So lieu quoc te(GDP)" xfId="522"/>
    <cellStyle name="_07. NGTT2009-NN_Book3_So lieu quoc te(GDP)_02  Dan so lao dong(OK)" xfId="523"/>
    <cellStyle name="_07. NGTT2009-NN_Book3_So lieu quoc te(GDP)_03 TKQG va Thu chi NSNN 2012" xfId="524"/>
    <cellStyle name="_07. NGTT2009-NN_Book3_So lieu quoc te(GDP)_04 Doanh nghiep va CSKDCT 2012" xfId="525"/>
    <cellStyle name="_07. NGTT2009-NN_Book3_So lieu quoc te(GDP)_05 Doanh nghiep va Ca the_2011 (Ok)" xfId="526"/>
    <cellStyle name="_07. NGTT2009-NN_Book3_So lieu quoc te(GDP)_07 NGTT CN 2012" xfId="527"/>
    <cellStyle name="_07. NGTT2009-NN_Book3_So lieu quoc te(GDP)_08 Thuong mai Tong muc - Diep" xfId="528"/>
    <cellStyle name="_07. NGTT2009-NN_Book3_So lieu quoc te(GDP)_08 Thuong mai va Du lich (Ok)" xfId="529"/>
    <cellStyle name="_07. NGTT2009-NN_Book3_So lieu quoc te(GDP)_09 Chi so gia 2011- VuTKG-1 (Ok)" xfId="530"/>
    <cellStyle name="_07. NGTT2009-NN_Book3_So lieu quoc te(GDP)_09 Du lich" xfId="531"/>
    <cellStyle name="_07. NGTT2009-NN_Book3_So lieu quoc te(GDP)_10 Van tai va BCVT (da sua ok)" xfId="532"/>
    <cellStyle name="_07. NGTT2009-NN_Book3_So lieu quoc te(GDP)_11 (3)" xfId="533"/>
    <cellStyle name="_07. NGTT2009-NN_Book3_So lieu quoc te(GDP)_11 (3)_04 Doanh nghiep va CSKDCT 2012" xfId="534"/>
    <cellStyle name="_07. NGTT2009-NN_Book3_So lieu quoc te(GDP)_11 (3)_Xl0000167" xfId="535"/>
    <cellStyle name="_07. NGTT2009-NN_Book3_So lieu quoc te(GDP)_12 (2)" xfId="536"/>
    <cellStyle name="_07. NGTT2009-NN_Book3_So lieu quoc te(GDP)_12 (2)_04 Doanh nghiep va CSKDCT 2012" xfId="537"/>
    <cellStyle name="_07. NGTT2009-NN_Book3_So lieu quoc te(GDP)_12 (2)_Xl0000167" xfId="538"/>
    <cellStyle name="_07. NGTT2009-NN_Book3_So lieu quoc te(GDP)_12 Giao duc, Y Te va Muc songnam2011" xfId="539"/>
    <cellStyle name="_07. NGTT2009-NN_Book3_So lieu quoc te(GDP)_12 So lieu quoc te (Ok)" xfId="540"/>
    <cellStyle name="_07. NGTT2009-NN_Book3_So lieu quoc te(GDP)_13 Van tai 2012" xfId="541"/>
    <cellStyle name="_07. NGTT2009-NN_Book3_So lieu quoc te(GDP)_Giaoduc2013(ok)" xfId="542"/>
    <cellStyle name="_07. NGTT2009-NN_Book3_So lieu quoc te(GDP)_Maket NGTT2012 LN,TS (7-1-2013)" xfId="543"/>
    <cellStyle name="_07. NGTT2009-NN_Book3_So lieu quoc te(GDP)_Maket NGTT2012 LN,TS (7-1-2013)_Nongnghiep" xfId="544"/>
    <cellStyle name="_07. NGTT2009-NN_Book3_So lieu quoc te(GDP)_Ngiam_lamnghiep_2011_v2(1)(1)" xfId="545"/>
    <cellStyle name="_07. NGTT2009-NN_Book3_So lieu quoc te(GDP)_Ngiam_lamnghiep_2011_v2(1)(1)_Nongnghiep" xfId="546"/>
    <cellStyle name="_07. NGTT2009-NN_Book3_So lieu quoc te(GDP)_NGTT LN,TS 2012 (Chuan)" xfId="547"/>
    <cellStyle name="_07. NGTT2009-NN_Book3_So lieu quoc te(GDP)_Nien giam TT Vu Nong nghiep 2012(solieu)-gui Vu TH 29-3-2013" xfId="548"/>
    <cellStyle name="_07. NGTT2009-NN_Book3_So lieu quoc te(GDP)_Nongnghiep" xfId="549"/>
    <cellStyle name="_07. NGTT2009-NN_Book3_So lieu quoc te(GDP)_Nongnghiep NGDD 2012_cap nhat den 24-5-2013(1)" xfId="550"/>
    <cellStyle name="_07. NGTT2009-NN_Book3_So lieu quoc te(GDP)_Nongnghiep_Nongnghiep NGDD 2012_cap nhat den 24-5-2013(1)" xfId="551"/>
    <cellStyle name="_07. NGTT2009-NN_Book3_So lieu quoc te(GDP)_Xl0000147" xfId="552"/>
    <cellStyle name="_07. NGTT2009-NN_Book3_So lieu quoc te(GDP)_Xl0000167" xfId="553"/>
    <cellStyle name="_07. NGTT2009-NN_Book3_So lieu quoc te(GDP)_XNK" xfId="554"/>
    <cellStyle name="_07. NGTT2009-NN_Book3_Xl0000147" xfId="555"/>
    <cellStyle name="_07. NGTT2009-NN_Book3_Xl0000167" xfId="556"/>
    <cellStyle name="_07. NGTT2009-NN_Book3_XNK" xfId="557"/>
    <cellStyle name="_07. NGTT2009-NN_Book3_XNK_08 Thuong mai Tong muc - Diep" xfId="558"/>
    <cellStyle name="_07. NGTT2009-NN_Book3_XNK_Bo sung 04 bieu Cong nghiep" xfId="559"/>
    <cellStyle name="_07. NGTT2009-NN_Book3_XNK-2012" xfId="560"/>
    <cellStyle name="_07. NGTT2009-NN_Book3_XNK-Market" xfId="561"/>
    <cellStyle name="_07. NGTT2009-NN_Book4" xfId="562"/>
    <cellStyle name="_07. NGTT2009-NN_Book4_08 Cong nghiep 2010" xfId="563"/>
    <cellStyle name="_07. NGTT2009-NN_Book4_08 Thuong mai va Du lich (Ok)" xfId="564"/>
    <cellStyle name="_07. NGTT2009-NN_Book4_09 Chi so gia 2011- VuTKG-1 (Ok)" xfId="565"/>
    <cellStyle name="_07. NGTT2009-NN_Book4_09 Du lich" xfId="566"/>
    <cellStyle name="_07. NGTT2009-NN_Book4_10 Van tai va BCVT (da sua ok)" xfId="567"/>
    <cellStyle name="_07. NGTT2009-NN_Book4_12 Giao duc, Y Te va Muc songnam2011" xfId="568"/>
    <cellStyle name="_07. NGTT2009-NN_Book4_12 So lieu quoc te (Ok)" xfId="569"/>
    <cellStyle name="_07. NGTT2009-NN_Book4_Book1" xfId="570"/>
    <cellStyle name="_07. NGTT2009-NN_Book4_nien giam tom tat du lich va XNK" xfId="571"/>
    <cellStyle name="_07. NGTT2009-NN_Book4_Nongnghiep" xfId="572"/>
    <cellStyle name="_07. NGTT2009-NN_Book4_XNK" xfId="573"/>
    <cellStyle name="_07. NGTT2009-NN_Book4_XNK-2012" xfId="574"/>
    <cellStyle name="_07. NGTT2009-NN_CSKDCT 2010" xfId="575"/>
    <cellStyle name="_07. NGTT2009-NN_CSKDCT 2010_Bo sung 04 bieu Cong nghiep" xfId="576"/>
    <cellStyle name="_07. NGTT2009-NN_CucThongke-phucdap-Tuan-Anh" xfId="577"/>
    <cellStyle name="_07. NGTT2009-NN_dan so phan tich 10 nam(moi)" xfId="578"/>
    <cellStyle name="_07. NGTT2009-NN_dan so phan tich 10 nam(moi)_01 Don vi HC" xfId="579"/>
    <cellStyle name="_07. NGTT2009-NN_dan so phan tich 10 nam(moi)_02 Danso_Laodong 2012(chuan) CO SO" xfId="580"/>
    <cellStyle name="_07. NGTT2009-NN_dan so phan tich 10 nam(moi)_04 Doanh nghiep va CSKDCT 2012" xfId="581"/>
    <cellStyle name="_07. NGTT2009-NN_dan so phan tich 10 nam(moi)_NGDD 2013 Thu chi NSNN " xfId="582"/>
    <cellStyle name="_07. NGTT2009-NN_dan so phan tich 10 nam(moi)_Nien giam KT_TV 2010" xfId="583"/>
    <cellStyle name="_07. NGTT2009-NN_dan so phan tich 10 nam(moi)_Xl0000167" xfId="584"/>
    <cellStyle name="_07. NGTT2009-NN_Dat Dai NGTT -2013" xfId="585"/>
    <cellStyle name="_07. NGTT2009-NN_Giaoduc2013(ok)" xfId="586"/>
    <cellStyle name="_07. NGTT2009-NN_GTSXNN" xfId="587"/>
    <cellStyle name="_07. NGTT2009-NN_GTSXNN_Nongnghiep NGDD 2012_cap nhat den 24-5-2013(1)" xfId="588"/>
    <cellStyle name="_07. NGTT2009-NN_Lam nghiep, thuy san 2010 (ok)" xfId="589"/>
    <cellStyle name="_07. NGTT2009-NN_Lam nghiep, thuy san 2010 (ok)_08 Cong nghiep 2010" xfId="590"/>
    <cellStyle name="_07. NGTT2009-NN_Lam nghiep, thuy san 2010 (ok)_08 Thuong mai va Du lich (Ok)" xfId="591"/>
    <cellStyle name="_07. NGTT2009-NN_Lam nghiep, thuy san 2010 (ok)_09 Chi so gia 2011- VuTKG-1 (Ok)" xfId="592"/>
    <cellStyle name="_07. NGTT2009-NN_Lam nghiep, thuy san 2010 (ok)_09 Du lich" xfId="593"/>
    <cellStyle name="_07. NGTT2009-NN_Lam nghiep, thuy san 2010 (ok)_10 Van tai va BCVT (da sua ok)" xfId="594"/>
    <cellStyle name="_07. NGTT2009-NN_Lam nghiep, thuy san 2010 (ok)_12 Giao duc, Y Te va Muc songnam2011" xfId="595"/>
    <cellStyle name="_07. NGTT2009-NN_Lam nghiep, thuy san 2010 (ok)_nien giam tom tat du lich va XNK" xfId="596"/>
    <cellStyle name="_07. NGTT2009-NN_Lam nghiep, thuy san 2010 (ok)_Nongnghiep" xfId="597"/>
    <cellStyle name="_07. NGTT2009-NN_Lam nghiep, thuy san 2010 (ok)_XNK" xfId="598"/>
    <cellStyle name="_07. NGTT2009-NN_Maket NGTT Cong nghiep 2011" xfId="599"/>
    <cellStyle name="_07. NGTT2009-NN_Maket NGTT Cong nghiep 2011_08 Cong nghiep 2010" xfId="600"/>
    <cellStyle name="_07. NGTT2009-NN_Maket NGTT Cong nghiep 2011_08 Thuong mai va Du lich (Ok)" xfId="601"/>
    <cellStyle name="_07. NGTT2009-NN_Maket NGTT Cong nghiep 2011_09 Chi so gia 2011- VuTKG-1 (Ok)" xfId="602"/>
    <cellStyle name="_07. NGTT2009-NN_Maket NGTT Cong nghiep 2011_09 Du lich" xfId="603"/>
    <cellStyle name="_07. NGTT2009-NN_Maket NGTT Cong nghiep 2011_10 Van tai va BCVT (da sua ok)" xfId="604"/>
    <cellStyle name="_07. NGTT2009-NN_Maket NGTT Cong nghiep 2011_12 Giao duc, Y Te va Muc songnam2011" xfId="605"/>
    <cellStyle name="_07. NGTT2009-NN_Maket NGTT Cong nghiep 2011_nien giam tom tat du lich va XNK" xfId="606"/>
    <cellStyle name="_07. NGTT2009-NN_Maket NGTT Cong nghiep 2011_Nongnghiep" xfId="607"/>
    <cellStyle name="_07. NGTT2009-NN_Maket NGTT Cong nghiep 2011_XNK" xfId="608"/>
    <cellStyle name="_07. NGTT2009-NN_Maket NGTT Doanh Nghiep 2011" xfId="609"/>
    <cellStyle name="_07. NGTT2009-NN_Maket NGTT Doanh Nghiep 2011_08 Cong nghiep 2010" xfId="610"/>
    <cellStyle name="_07. NGTT2009-NN_Maket NGTT Doanh Nghiep 2011_08 Thuong mai va Du lich (Ok)" xfId="611"/>
    <cellStyle name="_07. NGTT2009-NN_Maket NGTT Doanh Nghiep 2011_09 Chi so gia 2011- VuTKG-1 (Ok)" xfId="612"/>
    <cellStyle name="_07. NGTT2009-NN_Maket NGTT Doanh Nghiep 2011_09 Du lich" xfId="613"/>
    <cellStyle name="_07. NGTT2009-NN_Maket NGTT Doanh Nghiep 2011_10 Van tai va BCVT (da sua ok)" xfId="614"/>
    <cellStyle name="_07. NGTT2009-NN_Maket NGTT Doanh Nghiep 2011_12 Giao duc, Y Te va Muc songnam2011" xfId="615"/>
    <cellStyle name="_07. NGTT2009-NN_Maket NGTT Doanh Nghiep 2011_nien giam tom tat du lich va XNK" xfId="616"/>
    <cellStyle name="_07. NGTT2009-NN_Maket NGTT Doanh Nghiep 2011_Nongnghiep" xfId="617"/>
    <cellStyle name="_07. NGTT2009-NN_Maket NGTT Doanh Nghiep 2011_XNK" xfId="618"/>
    <cellStyle name="_07. NGTT2009-NN_Maket NGTT Thu chi NS 2011" xfId="619"/>
    <cellStyle name="_07. NGTT2009-NN_Maket NGTT Thu chi NS 2011_08 Cong nghiep 2010" xfId="620"/>
    <cellStyle name="_07. NGTT2009-NN_Maket NGTT Thu chi NS 2011_08 Thuong mai va Du lich (Ok)" xfId="621"/>
    <cellStyle name="_07. NGTT2009-NN_Maket NGTT Thu chi NS 2011_09 Chi so gia 2011- VuTKG-1 (Ok)" xfId="622"/>
    <cellStyle name="_07. NGTT2009-NN_Maket NGTT Thu chi NS 2011_09 Du lich" xfId="623"/>
    <cellStyle name="_07. NGTT2009-NN_Maket NGTT Thu chi NS 2011_10 Van tai va BCVT (da sua ok)" xfId="624"/>
    <cellStyle name="_07. NGTT2009-NN_Maket NGTT Thu chi NS 2011_12 Giao duc, Y Te va Muc songnam2011" xfId="625"/>
    <cellStyle name="_07. NGTT2009-NN_Maket NGTT Thu chi NS 2011_nien giam tom tat du lich va XNK" xfId="626"/>
    <cellStyle name="_07. NGTT2009-NN_Maket NGTT Thu chi NS 2011_Nongnghiep" xfId="627"/>
    <cellStyle name="_07. NGTT2009-NN_Maket NGTT Thu chi NS 2011_XNK" xfId="628"/>
    <cellStyle name="_07. NGTT2009-NN_Maket NGTT2012 LN,TS (7-1-2013)" xfId="629"/>
    <cellStyle name="_07. NGTT2009-NN_Maket NGTT2012 LN,TS (7-1-2013)_Nongnghiep" xfId="630"/>
    <cellStyle name="_07. NGTT2009-NN_Ngiam_lamnghiep_2011_v2(1)(1)" xfId="631"/>
    <cellStyle name="_07. NGTT2009-NN_Ngiam_lamnghiep_2011_v2(1)(1)_Nongnghiep" xfId="632"/>
    <cellStyle name="_07. NGTT2009-NN_NGTT Ca the 2011 Diep" xfId="633"/>
    <cellStyle name="_07. NGTT2009-NN_NGTT Ca the 2011 Diep_08 Cong nghiep 2010" xfId="634"/>
    <cellStyle name="_07. NGTT2009-NN_NGTT Ca the 2011 Diep_08 Thuong mai va Du lich (Ok)" xfId="635"/>
    <cellStyle name="_07. NGTT2009-NN_NGTT Ca the 2011 Diep_09 Chi so gia 2011- VuTKG-1 (Ok)" xfId="636"/>
    <cellStyle name="_07. NGTT2009-NN_NGTT Ca the 2011 Diep_09 Du lich" xfId="637"/>
    <cellStyle name="_07. NGTT2009-NN_NGTT Ca the 2011 Diep_10 Van tai va BCVT (da sua ok)" xfId="638"/>
    <cellStyle name="_07. NGTT2009-NN_NGTT Ca the 2011 Diep_12 Giao duc, Y Te va Muc songnam2011" xfId="639"/>
    <cellStyle name="_07. NGTT2009-NN_NGTT Ca the 2011 Diep_nien giam tom tat du lich va XNK" xfId="640"/>
    <cellStyle name="_07. NGTT2009-NN_NGTT Ca the 2011 Diep_Nongnghiep" xfId="641"/>
    <cellStyle name="_07. NGTT2009-NN_NGTT Ca the 2011 Diep_XNK" xfId="642"/>
    <cellStyle name="_07. NGTT2009-NN_NGTT LN,TS 2012 (Chuan)" xfId="643"/>
    <cellStyle name="_07. NGTT2009-NN_Nien giam day du  Nong nghiep 2010" xfId="644"/>
    <cellStyle name="_07. NGTT2009-NN_Nien giam TT Vu Nong nghiep 2012(solieu)-gui Vu TH 29-3-2013" xfId="645"/>
    <cellStyle name="_07. NGTT2009-NN_Nongnghiep" xfId="646"/>
    <cellStyle name="_07. NGTT2009-NN_Nongnghiep_Bo sung 04 bieu Cong nghiep" xfId="647"/>
    <cellStyle name="_07. NGTT2009-NN_Nongnghiep_Mau" xfId="648"/>
    <cellStyle name="_07. NGTT2009-NN_Nongnghiep_NGDD 2013 Thu chi NSNN " xfId="649"/>
    <cellStyle name="_07. NGTT2009-NN_Nongnghiep_Nongnghiep NGDD 2012_cap nhat den 24-5-2013(1)" xfId="650"/>
    <cellStyle name="_07. NGTT2009-NN_Phan i (in)" xfId="651"/>
    <cellStyle name="_07. NGTT2009-NN_So lieu quoc te TH" xfId="652"/>
    <cellStyle name="_07. NGTT2009-NN_So lieu quoc te TH_08 Cong nghiep 2010" xfId="653"/>
    <cellStyle name="_07. NGTT2009-NN_So lieu quoc te TH_08 Thuong mai va Du lich (Ok)" xfId="654"/>
    <cellStyle name="_07. NGTT2009-NN_So lieu quoc te TH_09 Chi so gia 2011- VuTKG-1 (Ok)" xfId="655"/>
    <cellStyle name="_07. NGTT2009-NN_So lieu quoc te TH_09 Du lich" xfId="656"/>
    <cellStyle name="_07. NGTT2009-NN_So lieu quoc te TH_10 Van tai va BCVT (da sua ok)" xfId="657"/>
    <cellStyle name="_07. NGTT2009-NN_So lieu quoc te TH_12 Giao duc, Y Te va Muc songnam2011" xfId="658"/>
    <cellStyle name="_07. NGTT2009-NN_So lieu quoc te TH_nien giam tom tat du lich va XNK" xfId="659"/>
    <cellStyle name="_07. NGTT2009-NN_So lieu quoc te TH_Nongnghiep" xfId="660"/>
    <cellStyle name="_07. NGTT2009-NN_So lieu quoc te TH_XNK" xfId="661"/>
    <cellStyle name="_07. NGTT2009-NN_So lieu quoc te(GDP)" xfId="662"/>
    <cellStyle name="_07. NGTT2009-NN_So lieu quoc te(GDP)_02  Dan so lao dong(OK)" xfId="663"/>
    <cellStyle name="_07. NGTT2009-NN_So lieu quoc te(GDP)_03 TKQG va Thu chi NSNN 2012" xfId="664"/>
    <cellStyle name="_07. NGTT2009-NN_So lieu quoc te(GDP)_04 Doanh nghiep va CSKDCT 2012" xfId="665"/>
    <cellStyle name="_07. NGTT2009-NN_So lieu quoc te(GDP)_05 Doanh nghiep va Ca the_2011 (Ok)" xfId="666"/>
    <cellStyle name="_07. NGTT2009-NN_So lieu quoc te(GDP)_07 NGTT CN 2012" xfId="667"/>
    <cellStyle name="_07. NGTT2009-NN_So lieu quoc te(GDP)_08 Thuong mai Tong muc - Diep" xfId="668"/>
    <cellStyle name="_07. NGTT2009-NN_So lieu quoc te(GDP)_08 Thuong mai va Du lich (Ok)" xfId="669"/>
    <cellStyle name="_07. NGTT2009-NN_So lieu quoc te(GDP)_09 Chi so gia 2011- VuTKG-1 (Ok)" xfId="670"/>
    <cellStyle name="_07. NGTT2009-NN_So lieu quoc te(GDP)_09 Du lich" xfId="671"/>
    <cellStyle name="_07. NGTT2009-NN_So lieu quoc te(GDP)_10 Van tai va BCVT (da sua ok)" xfId="672"/>
    <cellStyle name="_07. NGTT2009-NN_So lieu quoc te(GDP)_11 (3)" xfId="673"/>
    <cellStyle name="_07. NGTT2009-NN_So lieu quoc te(GDP)_11 (3)_04 Doanh nghiep va CSKDCT 2012" xfId="674"/>
    <cellStyle name="_07. NGTT2009-NN_So lieu quoc te(GDP)_11 (3)_Xl0000167" xfId="675"/>
    <cellStyle name="_07. NGTT2009-NN_So lieu quoc te(GDP)_12 (2)" xfId="676"/>
    <cellStyle name="_07. NGTT2009-NN_So lieu quoc te(GDP)_12 (2)_04 Doanh nghiep va CSKDCT 2012" xfId="677"/>
    <cellStyle name="_07. NGTT2009-NN_So lieu quoc te(GDP)_12 (2)_Xl0000167" xfId="678"/>
    <cellStyle name="_07. NGTT2009-NN_So lieu quoc te(GDP)_12 Giao duc, Y Te va Muc songnam2011" xfId="679"/>
    <cellStyle name="_07. NGTT2009-NN_So lieu quoc te(GDP)_12 So lieu quoc te (Ok)" xfId="680"/>
    <cellStyle name="_07. NGTT2009-NN_So lieu quoc te(GDP)_13 Van tai 2012" xfId="681"/>
    <cellStyle name="_07. NGTT2009-NN_So lieu quoc te(GDP)_Giaoduc2013(ok)" xfId="682"/>
    <cellStyle name="_07. NGTT2009-NN_So lieu quoc te(GDP)_Maket NGTT2012 LN,TS (7-1-2013)" xfId="683"/>
    <cellStyle name="_07. NGTT2009-NN_So lieu quoc te(GDP)_Maket NGTT2012 LN,TS (7-1-2013)_Nongnghiep" xfId="684"/>
    <cellStyle name="_07. NGTT2009-NN_So lieu quoc te(GDP)_Ngiam_lamnghiep_2011_v2(1)(1)" xfId="685"/>
    <cellStyle name="_07. NGTT2009-NN_So lieu quoc te(GDP)_Ngiam_lamnghiep_2011_v2(1)(1)_Nongnghiep" xfId="686"/>
    <cellStyle name="_07. NGTT2009-NN_So lieu quoc te(GDP)_NGTT LN,TS 2012 (Chuan)" xfId="687"/>
    <cellStyle name="_07. NGTT2009-NN_So lieu quoc te(GDP)_Nien giam TT Vu Nong nghiep 2012(solieu)-gui Vu TH 29-3-2013" xfId="688"/>
    <cellStyle name="_07. NGTT2009-NN_So lieu quoc te(GDP)_Nongnghiep" xfId="689"/>
    <cellStyle name="_07. NGTT2009-NN_So lieu quoc te(GDP)_Nongnghiep NGDD 2012_cap nhat den 24-5-2013(1)" xfId="690"/>
    <cellStyle name="_07. NGTT2009-NN_So lieu quoc te(GDP)_Nongnghiep_Nongnghiep NGDD 2012_cap nhat den 24-5-2013(1)" xfId="691"/>
    <cellStyle name="_07. NGTT2009-NN_So lieu quoc te(GDP)_Xl0000147" xfId="692"/>
    <cellStyle name="_07. NGTT2009-NN_So lieu quoc te(GDP)_Xl0000167" xfId="693"/>
    <cellStyle name="_07. NGTT2009-NN_So lieu quoc te(GDP)_XNK" xfId="694"/>
    <cellStyle name="_07. NGTT2009-NN_Thuong mai va Du lich" xfId="695"/>
    <cellStyle name="_07. NGTT2009-NN_Thuong mai va Du lich_01 Don vi HC" xfId="696"/>
    <cellStyle name="_07. NGTT2009-NN_Thuong mai va Du lich_NGDD 2013 Thu chi NSNN " xfId="697"/>
    <cellStyle name="_07. NGTT2009-NN_Tong hop 1" xfId="698"/>
    <cellStyle name="_07. NGTT2009-NN_Tong hop NGTT" xfId="699"/>
    <cellStyle name="_07. NGTT2009-NN_Xl0000167" xfId="700"/>
    <cellStyle name="_07. NGTT2009-NN_XNK" xfId="701"/>
    <cellStyle name="_07. NGTT2009-NN_XNK (10-6)" xfId="702"/>
    <cellStyle name="_07. NGTT2009-NN_XNK_08 Thuong mai Tong muc - Diep" xfId="703"/>
    <cellStyle name="_07. NGTT2009-NN_XNK_Bo sung 04 bieu Cong nghiep" xfId="704"/>
    <cellStyle name="_07. NGTT2009-NN_XNK-2012" xfId="705"/>
    <cellStyle name="_07. NGTT2009-NN_XNK-Market" xfId="706"/>
    <cellStyle name="_09 VAN TAI(OK)" xfId="707"/>
    <cellStyle name="_09.GD-Yte_TT_MSDC2008" xfId="708"/>
    <cellStyle name="_09.GD-Yte_TT_MSDC2008 10" xfId="709"/>
    <cellStyle name="_09.GD-Yte_TT_MSDC2008 11" xfId="710"/>
    <cellStyle name="_09.GD-Yte_TT_MSDC2008 12" xfId="711"/>
    <cellStyle name="_09.GD-Yte_TT_MSDC2008 13" xfId="712"/>
    <cellStyle name="_09.GD-Yte_TT_MSDC2008 14" xfId="713"/>
    <cellStyle name="_09.GD-Yte_TT_MSDC2008 15" xfId="714"/>
    <cellStyle name="_09.GD-Yte_TT_MSDC2008 16" xfId="715"/>
    <cellStyle name="_09.GD-Yte_TT_MSDC2008 17" xfId="716"/>
    <cellStyle name="_09.GD-Yte_TT_MSDC2008 18" xfId="717"/>
    <cellStyle name="_09.GD-Yte_TT_MSDC2008 19" xfId="718"/>
    <cellStyle name="_09.GD-Yte_TT_MSDC2008 2" xfId="719"/>
    <cellStyle name="_09.GD-Yte_TT_MSDC2008 3" xfId="720"/>
    <cellStyle name="_09.GD-Yte_TT_MSDC2008 4" xfId="721"/>
    <cellStyle name="_09.GD-Yte_TT_MSDC2008 5" xfId="722"/>
    <cellStyle name="_09.GD-Yte_TT_MSDC2008 6" xfId="723"/>
    <cellStyle name="_09.GD-Yte_TT_MSDC2008 7" xfId="724"/>
    <cellStyle name="_09.GD-Yte_TT_MSDC2008 8" xfId="725"/>
    <cellStyle name="_09.GD-Yte_TT_MSDC2008 9" xfId="726"/>
    <cellStyle name="_09.GD-Yte_TT_MSDC2008_01 Don vi HC" xfId="727"/>
    <cellStyle name="_09.GD-Yte_TT_MSDC2008_01 DVHC-DSLD 2010" xfId="728"/>
    <cellStyle name="_09.GD-Yte_TT_MSDC2008_01 DVHC-DSLD 2010_01 Don vi HC" xfId="729"/>
    <cellStyle name="_09.GD-Yte_TT_MSDC2008_01 DVHC-DSLD 2010_02 Danso_Laodong 2012(chuan) CO SO" xfId="730"/>
    <cellStyle name="_09.GD-Yte_TT_MSDC2008_01 DVHC-DSLD 2010_04 Doanh nghiep va CSKDCT 2012" xfId="731"/>
    <cellStyle name="_09.GD-Yte_TT_MSDC2008_01 DVHC-DSLD 2010_08 Thuong mai Tong muc - Diep" xfId="732"/>
    <cellStyle name="_09.GD-Yte_TT_MSDC2008_01 DVHC-DSLD 2010_Bo sung 04 bieu Cong nghiep" xfId="733"/>
    <cellStyle name="_09.GD-Yte_TT_MSDC2008_01 DVHC-DSLD 2010_Mau" xfId="734"/>
    <cellStyle name="_09.GD-Yte_TT_MSDC2008_01 DVHC-DSLD 2010_NGDD 2013 Thu chi NSNN " xfId="735"/>
    <cellStyle name="_09.GD-Yte_TT_MSDC2008_01 DVHC-DSLD 2010_Nien giam KT_TV 2010" xfId="736"/>
    <cellStyle name="_09.GD-Yte_TT_MSDC2008_01 DVHC-DSLD 2010_nien giam tom tat 2010 (thuy)" xfId="737"/>
    <cellStyle name="_09.GD-Yte_TT_MSDC2008_01 DVHC-DSLD 2010_nien giam tom tat 2010 (thuy)_01 Don vi HC" xfId="738"/>
    <cellStyle name="_09.GD-Yte_TT_MSDC2008_01 DVHC-DSLD 2010_nien giam tom tat 2010 (thuy)_02 Danso_Laodong 2012(chuan) CO SO" xfId="739"/>
    <cellStyle name="_09.GD-Yte_TT_MSDC2008_01 DVHC-DSLD 2010_nien giam tom tat 2010 (thuy)_04 Doanh nghiep va CSKDCT 2012" xfId="740"/>
    <cellStyle name="_09.GD-Yte_TT_MSDC2008_01 DVHC-DSLD 2010_nien giam tom tat 2010 (thuy)_08 Thuong mai Tong muc - Diep" xfId="741"/>
    <cellStyle name="_09.GD-Yte_TT_MSDC2008_01 DVHC-DSLD 2010_nien giam tom tat 2010 (thuy)_09 Thuong mai va Du lich" xfId="742"/>
    <cellStyle name="_09.GD-Yte_TT_MSDC2008_01 DVHC-DSLD 2010_nien giam tom tat 2010 (thuy)_09 Thuong mai va Du lich_01 Don vi HC" xfId="743"/>
    <cellStyle name="_09.GD-Yte_TT_MSDC2008_01 DVHC-DSLD 2010_nien giam tom tat 2010 (thuy)_09 Thuong mai va Du lich_NGDD 2013 Thu chi NSNN " xfId="744"/>
    <cellStyle name="_09.GD-Yte_TT_MSDC2008_01 DVHC-DSLD 2010_nien giam tom tat 2010 (thuy)_Xl0000167" xfId="745"/>
    <cellStyle name="_09.GD-Yte_TT_MSDC2008_01 DVHC-DSLD 2010_Tong hop NGTT" xfId="746"/>
    <cellStyle name="_09.GD-Yte_TT_MSDC2008_01 DVHC-DSLD 2010_Tong hop NGTT_09 Thuong mai va Du lich" xfId="747"/>
    <cellStyle name="_09.GD-Yte_TT_MSDC2008_01 DVHC-DSLD 2010_Tong hop NGTT_09 Thuong mai va Du lich_01 Don vi HC" xfId="748"/>
    <cellStyle name="_09.GD-Yte_TT_MSDC2008_01 DVHC-DSLD 2010_Tong hop NGTT_09 Thuong mai va Du lich_NGDD 2013 Thu chi NSNN " xfId="749"/>
    <cellStyle name="_09.GD-Yte_TT_MSDC2008_01 DVHC-DSLD 2010_Xl0000167" xfId="750"/>
    <cellStyle name="_09.GD-Yte_TT_MSDC2008_02  Dan so lao dong(OK)" xfId="751"/>
    <cellStyle name="_09.GD-Yte_TT_MSDC2008_02 Danso_Laodong 2012(chuan) CO SO" xfId="752"/>
    <cellStyle name="_09.GD-Yte_TT_MSDC2008_03 Dautu 2010" xfId="753"/>
    <cellStyle name="_09.GD-Yte_TT_MSDC2008_03 Dautu 2010_01 Don vi HC" xfId="754"/>
    <cellStyle name="_09.GD-Yte_TT_MSDC2008_03 Dautu 2010_02 Danso_Laodong 2012(chuan) CO SO" xfId="755"/>
    <cellStyle name="_09.GD-Yte_TT_MSDC2008_03 Dautu 2010_04 Doanh nghiep va CSKDCT 2012" xfId="756"/>
    <cellStyle name="_09.GD-Yte_TT_MSDC2008_03 Dautu 2010_08 Thuong mai Tong muc - Diep" xfId="757"/>
    <cellStyle name="_09.GD-Yte_TT_MSDC2008_03 Dautu 2010_09 Thuong mai va Du lich" xfId="758"/>
    <cellStyle name="_09.GD-Yte_TT_MSDC2008_03 Dautu 2010_09 Thuong mai va Du lich_01 Don vi HC" xfId="759"/>
    <cellStyle name="_09.GD-Yte_TT_MSDC2008_03 Dautu 2010_09 Thuong mai va Du lich_NGDD 2013 Thu chi NSNN " xfId="760"/>
    <cellStyle name="_09.GD-Yte_TT_MSDC2008_03 Dautu 2010_Xl0000167" xfId="761"/>
    <cellStyle name="_09.GD-Yte_TT_MSDC2008_03 TKQG" xfId="762"/>
    <cellStyle name="_09.GD-Yte_TT_MSDC2008_03 TKQG_02  Dan so lao dong(OK)" xfId="763"/>
    <cellStyle name="_09.GD-Yte_TT_MSDC2008_03 TKQG_Xl0000167" xfId="764"/>
    <cellStyle name="_09.GD-Yte_TT_MSDC2008_04 Doanh nghiep va CSKDCT 2012" xfId="765"/>
    <cellStyle name="_09.GD-Yte_TT_MSDC2008_05 Doanh nghiep va Ca the_2011 (Ok)" xfId="766"/>
    <cellStyle name="_09.GD-Yte_TT_MSDC2008_05 NGTT DN 2010 (OK)" xfId="767"/>
    <cellStyle name="_09.GD-Yte_TT_MSDC2008_05 NGTT DN 2010 (OK)_Bo sung 04 bieu Cong nghiep" xfId="768"/>
    <cellStyle name="_09.GD-Yte_TT_MSDC2008_05 Thu chi NSNN" xfId="769"/>
    <cellStyle name="_09.GD-Yte_TT_MSDC2008_06 Nong, lam nghiep 2010  (ok)" xfId="770"/>
    <cellStyle name="_09.GD-Yte_TT_MSDC2008_07 NGTT CN 2012" xfId="771"/>
    <cellStyle name="_09.GD-Yte_TT_MSDC2008_08 Thuong mai Tong muc - Diep" xfId="772"/>
    <cellStyle name="_09.GD-Yte_TT_MSDC2008_08 Thuong mai va Du lich (Ok)" xfId="773"/>
    <cellStyle name="_09.GD-Yte_TT_MSDC2008_09 Chi so gia 2011- VuTKG-1 (Ok)" xfId="774"/>
    <cellStyle name="_09.GD-Yte_TT_MSDC2008_09 Du lich" xfId="775"/>
    <cellStyle name="_09.GD-Yte_TT_MSDC2008_10 Market VH, YT, GD, NGTT 2011 " xfId="776"/>
    <cellStyle name="_09.GD-Yte_TT_MSDC2008_10 Market VH, YT, GD, NGTT 2011 _02  Dan so lao dong(OK)" xfId="777"/>
    <cellStyle name="_09.GD-Yte_TT_MSDC2008_10 Market VH, YT, GD, NGTT 2011 _03 TKQG va Thu chi NSNN 2012" xfId="778"/>
    <cellStyle name="_09.GD-Yte_TT_MSDC2008_10 Market VH, YT, GD, NGTT 2011 _04 Doanh nghiep va CSKDCT 2012" xfId="779"/>
    <cellStyle name="_09.GD-Yte_TT_MSDC2008_10 Market VH, YT, GD, NGTT 2011 _05 Doanh nghiep va Ca the_2011 (Ok)" xfId="780"/>
    <cellStyle name="_09.GD-Yte_TT_MSDC2008_10 Market VH, YT, GD, NGTT 2011 _07 NGTT CN 2012" xfId="781"/>
    <cellStyle name="_09.GD-Yte_TT_MSDC2008_10 Market VH, YT, GD, NGTT 2011 _08 Thuong mai Tong muc - Diep" xfId="782"/>
    <cellStyle name="_09.GD-Yte_TT_MSDC2008_10 Market VH, YT, GD, NGTT 2011 _08 Thuong mai va Du lich (Ok)" xfId="783"/>
    <cellStyle name="_09.GD-Yte_TT_MSDC2008_10 Market VH, YT, GD, NGTT 2011 _09 Chi so gia 2011- VuTKG-1 (Ok)" xfId="784"/>
    <cellStyle name="_09.GD-Yte_TT_MSDC2008_10 Market VH, YT, GD, NGTT 2011 _09 Du lich" xfId="785"/>
    <cellStyle name="_09.GD-Yte_TT_MSDC2008_10 Market VH, YT, GD, NGTT 2011 _10 Van tai va BCVT (da sua ok)" xfId="786"/>
    <cellStyle name="_09.GD-Yte_TT_MSDC2008_10 Market VH, YT, GD, NGTT 2011 _11 (3)" xfId="787"/>
    <cellStyle name="_09.GD-Yte_TT_MSDC2008_10 Market VH, YT, GD, NGTT 2011 _11 (3)_04 Doanh nghiep va CSKDCT 2012" xfId="788"/>
    <cellStyle name="_09.GD-Yte_TT_MSDC2008_10 Market VH, YT, GD, NGTT 2011 _11 (3)_Xl0000167" xfId="789"/>
    <cellStyle name="_09.GD-Yte_TT_MSDC2008_10 Market VH, YT, GD, NGTT 2011 _12 (2)" xfId="790"/>
    <cellStyle name="_09.GD-Yte_TT_MSDC2008_10 Market VH, YT, GD, NGTT 2011 _12 (2)_04 Doanh nghiep va CSKDCT 2012" xfId="791"/>
    <cellStyle name="_09.GD-Yte_TT_MSDC2008_10 Market VH, YT, GD, NGTT 2011 _12 (2)_Xl0000167" xfId="792"/>
    <cellStyle name="_09.GD-Yte_TT_MSDC2008_10 Market VH, YT, GD, NGTT 2011 _12 Giao duc, Y Te va Muc songnam2011" xfId="793"/>
    <cellStyle name="_09.GD-Yte_TT_MSDC2008_10 Market VH, YT, GD, NGTT 2011 _13 Van tai 2012" xfId="794"/>
    <cellStyle name="_09.GD-Yte_TT_MSDC2008_10 Market VH, YT, GD, NGTT 2011 _Giaoduc2013(ok)" xfId="795"/>
    <cellStyle name="_09.GD-Yte_TT_MSDC2008_10 Market VH, YT, GD, NGTT 2011 _Maket NGTT2012 LN,TS (7-1-2013)" xfId="796"/>
    <cellStyle name="_09.GD-Yte_TT_MSDC2008_10 Market VH, YT, GD, NGTT 2011 _Maket NGTT2012 LN,TS (7-1-2013)_Nongnghiep" xfId="797"/>
    <cellStyle name="_09.GD-Yte_TT_MSDC2008_10 Market VH, YT, GD, NGTT 2011 _Ngiam_lamnghiep_2011_v2(1)(1)" xfId="798"/>
    <cellStyle name="_09.GD-Yte_TT_MSDC2008_10 Market VH, YT, GD, NGTT 2011 _Ngiam_lamnghiep_2011_v2(1)(1)_Nongnghiep" xfId="799"/>
    <cellStyle name="_09.GD-Yte_TT_MSDC2008_10 Market VH, YT, GD, NGTT 2011 _NGTT LN,TS 2012 (Chuan)" xfId="800"/>
    <cellStyle name="_09.GD-Yte_TT_MSDC2008_10 Market VH, YT, GD, NGTT 2011 _Nien giam TT Vu Nong nghiep 2012(solieu)-gui Vu TH 29-3-2013" xfId="801"/>
    <cellStyle name="_09.GD-Yte_TT_MSDC2008_10 Market VH, YT, GD, NGTT 2011 _Nongnghiep" xfId="802"/>
    <cellStyle name="_09.GD-Yte_TT_MSDC2008_10 Market VH, YT, GD, NGTT 2011 _Nongnghiep NGDD 2012_cap nhat den 24-5-2013(1)" xfId="803"/>
    <cellStyle name="_09.GD-Yte_TT_MSDC2008_10 Market VH, YT, GD, NGTT 2011 _Nongnghiep_Nongnghiep NGDD 2012_cap nhat den 24-5-2013(1)" xfId="804"/>
    <cellStyle name="_09.GD-Yte_TT_MSDC2008_10 Market VH, YT, GD, NGTT 2011 _So lieu quoc te TH" xfId="805"/>
    <cellStyle name="_09.GD-Yte_TT_MSDC2008_10 Market VH, YT, GD, NGTT 2011 _Xl0000147" xfId="806"/>
    <cellStyle name="_09.GD-Yte_TT_MSDC2008_10 Market VH, YT, GD, NGTT 2011 _Xl0000167" xfId="807"/>
    <cellStyle name="_09.GD-Yte_TT_MSDC2008_10 Market VH, YT, GD, NGTT 2011 _XNK" xfId="808"/>
    <cellStyle name="_09.GD-Yte_TT_MSDC2008_10 Van tai va BCVT (da sua ok)" xfId="809"/>
    <cellStyle name="_09.GD-Yte_TT_MSDC2008_10 VH, YT, GD, NGTT 2010 - (OK)" xfId="810"/>
    <cellStyle name="_09.GD-Yte_TT_MSDC2008_10 VH, YT, GD, NGTT 2010 - (OK)_Bo sung 04 bieu Cong nghiep" xfId="811"/>
    <cellStyle name="_09.GD-Yte_TT_MSDC2008_11 (3)" xfId="812"/>
    <cellStyle name="_09.GD-Yte_TT_MSDC2008_11 (3)_04 Doanh nghiep va CSKDCT 2012" xfId="813"/>
    <cellStyle name="_09.GD-Yte_TT_MSDC2008_11 (3)_Xl0000167" xfId="814"/>
    <cellStyle name="_09.GD-Yte_TT_MSDC2008_11 So lieu quoc te 2010-final" xfId="815"/>
    <cellStyle name="_09.GD-Yte_TT_MSDC2008_12 (2)" xfId="816"/>
    <cellStyle name="_09.GD-Yte_TT_MSDC2008_12 (2)_04 Doanh nghiep va CSKDCT 2012" xfId="817"/>
    <cellStyle name="_09.GD-Yte_TT_MSDC2008_12 (2)_Xl0000167" xfId="818"/>
    <cellStyle name="_09.GD-Yte_TT_MSDC2008_12 Chi so gia 2012(chuan) co so" xfId="819"/>
    <cellStyle name="_09.GD-Yte_TT_MSDC2008_12 Giao duc, Y Te va Muc songnam2011" xfId="820"/>
    <cellStyle name="_09.GD-Yte_TT_MSDC2008_13 Van tai 2012" xfId="821"/>
    <cellStyle name="_09.GD-Yte_TT_MSDC2008_Book1" xfId="822"/>
    <cellStyle name="_09.GD-Yte_TT_MSDC2008_Dat Dai NGTT -2013" xfId="823"/>
    <cellStyle name="_09.GD-Yte_TT_MSDC2008_Giaoduc2013(ok)" xfId="824"/>
    <cellStyle name="_09.GD-Yte_TT_MSDC2008_GTSXNN" xfId="825"/>
    <cellStyle name="_09.GD-Yte_TT_MSDC2008_GTSXNN_Nongnghiep NGDD 2012_cap nhat den 24-5-2013(1)" xfId="826"/>
    <cellStyle name="_09.GD-Yte_TT_MSDC2008_Maket NGTT Thu chi NS 2011" xfId="827"/>
    <cellStyle name="_09.GD-Yte_TT_MSDC2008_Maket NGTT Thu chi NS 2011_08 Cong nghiep 2010" xfId="828"/>
    <cellStyle name="_09.GD-Yte_TT_MSDC2008_Maket NGTT Thu chi NS 2011_08 Thuong mai va Du lich (Ok)" xfId="829"/>
    <cellStyle name="_09.GD-Yte_TT_MSDC2008_Maket NGTT Thu chi NS 2011_09 Chi so gia 2011- VuTKG-1 (Ok)" xfId="830"/>
    <cellStyle name="_09.GD-Yte_TT_MSDC2008_Maket NGTT Thu chi NS 2011_09 Du lich" xfId="831"/>
    <cellStyle name="_09.GD-Yte_TT_MSDC2008_Maket NGTT Thu chi NS 2011_10 Van tai va BCVT (da sua ok)" xfId="832"/>
    <cellStyle name="_09.GD-Yte_TT_MSDC2008_Maket NGTT Thu chi NS 2011_12 Giao duc, Y Te va Muc songnam2011" xfId="833"/>
    <cellStyle name="_09.GD-Yte_TT_MSDC2008_Maket NGTT Thu chi NS 2011_nien giam tom tat du lich va XNK" xfId="834"/>
    <cellStyle name="_09.GD-Yte_TT_MSDC2008_Maket NGTT Thu chi NS 2011_Nongnghiep" xfId="835"/>
    <cellStyle name="_09.GD-Yte_TT_MSDC2008_Maket NGTT Thu chi NS 2011_XNK" xfId="836"/>
    <cellStyle name="_09.GD-Yte_TT_MSDC2008_Maket NGTT2012 LN,TS (7-1-2013)" xfId="837"/>
    <cellStyle name="_09.GD-Yte_TT_MSDC2008_Maket NGTT2012 LN,TS (7-1-2013)_Nongnghiep" xfId="838"/>
    <cellStyle name="_09.GD-Yte_TT_MSDC2008_Mau" xfId="839"/>
    <cellStyle name="_09.GD-Yte_TT_MSDC2008_Ngiam_lamnghiep_2011_v2(1)(1)" xfId="840"/>
    <cellStyle name="_09.GD-Yte_TT_MSDC2008_Ngiam_lamnghiep_2011_v2(1)(1)_Nongnghiep" xfId="841"/>
    <cellStyle name="_09.GD-Yte_TT_MSDC2008_NGTT LN,TS 2012 (Chuan)" xfId="842"/>
    <cellStyle name="_09.GD-Yte_TT_MSDC2008_Nien giam day du  Nong nghiep 2010" xfId="843"/>
    <cellStyle name="_09.GD-Yte_TT_MSDC2008_Nien giam KT_TV 2010" xfId="844"/>
    <cellStyle name="_09.GD-Yte_TT_MSDC2008_Nien giam TT Vu Nong nghiep 2012(solieu)-gui Vu TH 29-3-2013" xfId="845"/>
    <cellStyle name="_09.GD-Yte_TT_MSDC2008_Nongnghiep" xfId="846"/>
    <cellStyle name="_09.GD-Yte_TT_MSDC2008_Nongnghiep_Bo sung 04 bieu Cong nghiep" xfId="847"/>
    <cellStyle name="_09.GD-Yte_TT_MSDC2008_Nongnghiep_Mau" xfId="848"/>
    <cellStyle name="_09.GD-Yte_TT_MSDC2008_Nongnghiep_NGDD 2013 Thu chi NSNN " xfId="849"/>
    <cellStyle name="_09.GD-Yte_TT_MSDC2008_Nongnghiep_Nongnghiep NGDD 2012_cap nhat den 24-5-2013(1)" xfId="850"/>
    <cellStyle name="_09.GD-Yte_TT_MSDC2008_Phan i (in)" xfId="851"/>
    <cellStyle name="_09.GD-Yte_TT_MSDC2008_So lieu quoc te TH" xfId="852"/>
    <cellStyle name="_09.GD-Yte_TT_MSDC2008_So lieu quoc te TH_08 Cong nghiep 2010" xfId="853"/>
    <cellStyle name="_09.GD-Yte_TT_MSDC2008_So lieu quoc te TH_08 Thuong mai va Du lich (Ok)" xfId="854"/>
    <cellStyle name="_09.GD-Yte_TT_MSDC2008_So lieu quoc te TH_09 Chi so gia 2011- VuTKG-1 (Ok)" xfId="855"/>
    <cellStyle name="_09.GD-Yte_TT_MSDC2008_So lieu quoc te TH_09 Du lich" xfId="856"/>
    <cellStyle name="_09.GD-Yte_TT_MSDC2008_So lieu quoc te TH_10 Van tai va BCVT (da sua ok)" xfId="857"/>
    <cellStyle name="_09.GD-Yte_TT_MSDC2008_So lieu quoc te TH_12 Giao duc, Y Te va Muc songnam2011" xfId="858"/>
    <cellStyle name="_09.GD-Yte_TT_MSDC2008_So lieu quoc te TH_nien giam tom tat du lich va XNK" xfId="859"/>
    <cellStyle name="_09.GD-Yte_TT_MSDC2008_So lieu quoc te TH_Nongnghiep" xfId="860"/>
    <cellStyle name="_09.GD-Yte_TT_MSDC2008_So lieu quoc te TH_XNK" xfId="861"/>
    <cellStyle name="_09.GD-Yte_TT_MSDC2008_So lieu quoc te(GDP)" xfId="862"/>
    <cellStyle name="_09.GD-Yte_TT_MSDC2008_So lieu quoc te(GDP)_02  Dan so lao dong(OK)" xfId="863"/>
    <cellStyle name="_09.GD-Yte_TT_MSDC2008_So lieu quoc te(GDP)_03 TKQG va Thu chi NSNN 2012" xfId="864"/>
    <cellStyle name="_09.GD-Yte_TT_MSDC2008_So lieu quoc te(GDP)_04 Doanh nghiep va CSKDCT 2012" xfId="865"/>
    <cellStyle name="_09.GD-Yte_TT_MSDC2008_So lieu quoc te(GDP)_05 Doanh nghiep va Ca the_2011 (Ok)" xfId="866"/>
    <cellStyle name="_09.GD-Yte_TT_MSDC2008_So lieu quoc te(GDP)_07 NGTT CN 2012" xfId="867"/>
    <cellStyle name="_09.GD-Yte_TT_MSDC2008_So lieu quoc te(GDP)_08 Thuong mai Tong muc - Diep" xfId="868"/>
    <cellStyle name="_09.GD-Yte_TT_MSDC2008_So lieu quoc te(GDP)_08 Thuong mai va Du lich (Ok)" xfId="869"/>
    <cellStyle name="_09.GD-Yte_TT_MSDC2008_So lieu quoc te(GDP)_09 Chi so gia 2011- VuTKG-1 (Ok)" xfId="870"/>
    <cellStyle name="_09.GD-Yte_TT_MSDC2008_So lieu quoc te(GDP)_09 Du lich" xfId="871"/>
    <cellStyle name="_09.GD-Yte_TT_MSDC2008_So lieu quoc te(GDP)_10 Van tai va BCVT (da sua ok)" xfId="872"/>
    <cellStyle name="_09.GD-Yte_TT_MSDC2008_So lieu quoc te(GDP)_11 (3)" xfId="873"/>
    <cellStyle name="_09.GD-Yte_TT_MSDC2008_So lieu quoc te(GDP)_11 (3)_04 Doanh nghiep va CSKDCT 2012" xfId="874"/>
    <cellStyle name="_09.GD-Yte_TT_MSDC2008_So lieu quoc te(GDP)_11 (3)_Xl0000167" xfId="875"/>
    <cellStyle name="_09.GD-Yte_TT_MSDC2008_So lieu quoc te(GDP)_12 (2)" xfId="876"/>
    <cellStyle name="_09.GD-Yte_TT_MSDC2008_So lieu quoc te(GDP)_12 (2)_04 Doanh nghiep va CSKDCT 2012" xfId="877"/>
    <cellStyle name="_09.GD-Yte_TT_MSDC2008_So lieu quoc te(GDP)_12 (2)_Xl0000167" xfId="878"/>
    <cellStyle name="_09.GD-Yte_TT_MSDC2008_So lieu quoc te(GDP)_12 Giao duc, Y Te va Muc songnam2011" xfId="879"/>
    <cellStyle name="_09.GD-Yte_TT_MSDC2008_So lieu quoc te(GDP)_12 So lieu quoc te (Ok)" xfId="880"/>
    <cellStyle name="_09.GD-Yte_TT_MSDC2008_So lieu quoc te(GDP)_13 Van tai 2012" xfId="881"/>
    <cellStyle name="_09.GD-Yte_TT_MSDC2008_So lieu quoc te(GDP)_Giaoduc2013(ok)" xfId="882"/>
    <cellStyle name="_09.GD-Yte_TT_MSDC2008_So lieu quoc te(GDP)_Maket NGTT2012 LN,TS (7-1-2013)" xfId="883"/>
    <cellStyle name="_09.GD-Yte_TT_MSDC2008_So lieu quoc te(GDP)_Maket NGTT2012 LN,TS (7-1-2013)_Nongnghiep" xfId="884"/>
    <cellStyle name="_09.GD-Yte_TT_MSDC2008_So lieu quoc te(GDP)_Ngiam_lamnghiep_2011_v2(1)(1)" xfId="885"/>
    <cellStyle name="_09.GD-Yte_TT_MSDC2008_So lieu quoc te(GDP)_Ngiam_lamnghiep_2011_v2(1)(1)_Nongnghiep" xfId="886"/>
    <cellStyle name="_09.GD-Yte_TT_MSDC2008_So lieu quoc te(GDP)_NGTT LN,TS 2012 (Chuan)" xfId="887"/>
    <cellStyle name="_09.GD-Yte_TT_MSDC2008_So lieu quoc te(GDP)_Nien giam TT Vu Nong nghiep 2012(solieu)-gui Vu TH 29-3-2013" xfId="888"/>
    <cellStyle name="_09.GD-Yte_TT_MSDC2008_So lieu quoc te(GDP)_Nongnghiep" xfId="889"/>
    <cellStyle name="_09.GD-Yte_TT_MSDC2008_So lieu quoc te(GDP)_Nongnghiep NGDD 2012_cap nhat den 24-5-2013(1)" xfId="890"/>
    <cellStyle name="_09.GD-Yte_TT_MSDC2008_So lieu quoc te(GDP)_Nongnghiep_Nongnghiep NGDD 2012_cap nhat den 24-5-2013(1)" xfId="891"/>
    <cellStyle name="_09.GD-Yte_TT_MSDC2008_So lieu quoc te(GDP)_Xl0000147" xfId="892"/>
    <cellStyle name="_09.GD-Yte_TT_MSDC2008_So lieu quoc te(GDP)_Xl0000167" xfId="893"/>
    <cellStyle name="_09.GD-Yte_TT_MSDC2008_So lieu quoc te(GDP)_XNK" xfId="894"/>
    <cellStyle name="_09.GD-Yte_TT_MSDC2008_Tong hop 1" xfId="895"/>
    <cellStyle name="_09.GD-Yte_TT_MSDC2008_Tong hop NGTT" xfId="896"/>
    <cellStyle name="_09.GD-Yte_TT_MSDC2008_Xl0000167" xfId="897"/>
    <cellStyle name="_09.GD-Yte_TT_MSDC2008_XNK" xfId="898"/>
    <cellStyle name="_09.GD-Yte_TT_MSDC2008_XNK_08 Thuong mai Tong muc - Diep" xfId="899"/>
    <cellStyle name="_09.GD-Yte_TT_MSDC2008_XNK_Bo sung 04 bieu Cong nghiep" xfId="900"/>
    <cellStyle name="_09.GD-Yte_TT_MSDC2008_XNK-2012" xfId="901"/>
    <cellStyle name="_09.GD-Yte_TT_MSDC2008_XNK-Market" xfId="902"/>
    <cellStyle name="_1.OK" xfId="903"/>
    <cellStyle name="_10.Bieuthegioi-tan_NGTT2008(1)" xfId="904"/>
    <cellStyle name="_10.Bieuthegioi-tan_NGTT2008(1) 10" xfId="905"/>
    <cellStyle name="_10.Bieuthegioi-tan_NGTT2008(1) 11" xfId="906"/>
    <cellStyle name="_10.Bieuthegioi-tan_NGTT2008(1) 12" xfId="907"/>
    <cellStyle name="_10.Bieuthegioi-tan_NGTT2008(1) 13" xfId="908"/>
    <cellStyle name="_10.Bieuthegioi-tan_NGTT2008(1) 14" xfId="909"/>
    <cellStyle name="_10.Bieuthegioi-tan_NGTT2008(1) 15" xfId="910"/>
    <cellStyle name="_10.Bieuthegioi-tan_NGTT2008(1) 16" xfId="911"/>
    <cellStyle name="_10.Bieuthegioi-tan_NGTT2008(1) 17" xfId="912"/>
    <cellStyle name="_10.Bieuthegioi-tan_NGTT2008(1) 18" xfId="913"/>
    <cellStyle name="_10.Bieuthegioi-tan_NGTT2008(1) 19" xfId="914"/>
    <cellStyle name="_10.Bieuthegioi-tan_NGTT2008(1) 2" xfId="915"/>
    <cellStyle name="_10.Bieuthegioi-tan_NGTT2008(1) 3" xfId="916"/>
    <cellStyle name="_10.Bieuthegioi-tan_NGTT2008(1) 4" xfId="917"/>
    <cellStyle name="_10.Bieuthegioi-tan_NGTT2008(1) 5" xfId="918"/>
    <cellStyle name="_10.Bieuthegioi-tan_NGTT2008(1) 6" xfId="919"/>
    <cellStyle name="_10.Bieuthegioi-tan_NGTT2008(1) 7" xfId="920"/>
    <cellStyle name="_10.Bieuthegioi-tan_NGTT2008(1) 8" xfId="921"/>
    <cellStyle name="_10.Bieuthegioi-tan_NGTT2008(1) 9" xfId="922"/>
    <cellStyle name="_10.Bieuthegioi-tan_NGTT2008(1)_01 Don vi HC" xfId="923"/>
    <cellStyle name="_10.Bieuthegioi-tan_NGTT2008(1)_01 DVHC-DSLD 2010" xfId="924"/>
    <cellStyle name="_10.Bieuthegioi-tan_NGTT2008(1)_01 DVHC-DSLD 2010_01 Don vi HC" xfId="925"/>
    <cellStyle name="_10.Bieuthegioi-tan_NGTT2008(1)_01 DVHC-DSLD 2010_02 Danso_Laodong 2012(chuan) CO SO" xfId="926"/>
    <cellStyle name="_10.Bieuthegioi-tan_NGTT2008(1)_01 DVHC-DSLD 2010_04 Doanh nghiep va CSKDCT 2012" xfId="927"/>
    <cellStyle name="_10.Bieuthegioi-tan_NGTT2008(1)_01 DVHC-DSLD 2010_08 Thuong mai Tong muc - Diep" xfId="928"/>
    <cellStyle name="_10.Bieuthegioi-tan_NGTT2008(1)_01 DVHC-DSLD 2010_Bo sung 04 bieu Cong nghiep" xfId="929"/>
    <cellStyle name="_10.Bieuthegioi-tan_NGTT2008(1)_01 DVHC-DSLD 2010_Mau" xfId="930"/>
    <cellStyle name="_10.Bieuthegioi-tan_NGTT2008(1)_01 DVHC-DSLD 2010_NGDD 2013 Thu chi NSNN " xfId="931"/>
    <cellStyle name="_10.Bieuthegioi-tan_NGTT2008(1)_01 DVHC-DSLD 2010_Nien giam KT_TV 2010" xfId="932"/>
    <cellStyle name="_10.Bieuthegioi-tan_NGTT2008(1)_01 DVHC-DSLD 2010_nien giam tom tat 2010 (thuy)" xfId="933"/>
    <cellStyle name="_10.Bieuthegioi-tan_NGTT2008(1)_01 DVHC-DSLD 2010_nien giam tom tat 2010 (thuy)_01 Don vi HC" xfId="934"/>
    <cellStyle name="_10.Bieuthegioi-tan_NGTT2008(1)_01 DVHC-DSLD 2010_nien giam tom tat 2010 (thuy)_02 Danso_Laodong 2012(chuan) CO SO" xfId="935"/>
    <cellStyle name="_10.Bieuthegioi-tan_NGTT2008(1)_01 DVHC-DSLD 2010_nien giam tom tat 2010 (thuy)_04 Doanh nghiep va CSKDCT 2012" xfId="936"/>
    <cellStyle name="_10.Bieuthegioi-tan_NGTT2008(1)_01 DVHC-DSLD 2010_nien giam tom tat 2010 (thuy)_08 Thuong mai Tong muc - Diep" xfId="937"/>
    <cellStyle name="_10.Bieuthegioi-tan_NGTT2008(1)_01 DVHC-DSLD 2010_nien giam tom tat 2010 (thuy)_09 Thuong mai va Du lich" xfId="938"/>
    <cellStyle name="_10.Bieuthegioi-tan_NGTT2008(1)_01 DVHC-DSLD 2010_nien giam tom tat 2010 (thuy)_09 Thuong mai va Du lich_01 Don vi HC" xfId="939"/>
    <cellStyle name="_10.Bieuthegioi-tan_NGTT2008(1)_01 DVHC-DSLD 2010_nien giam tom tat 2010 (thuy)_09 Thuong mai va Du lich_NGDD 2013 Thu chi NSNN " xfId="940"/>
    <cellStyle name="_10.Bieuthegioi-tan_NGTT2008(1)_01 DVHC-DSLD 2010_nien giam tom tat 2010 (thuy)_Xl0000167" xfId="941"/>
    <cellStyle name="_10.Bieuthegioi-tan_NGTT2008(1)_01 DVHC-DSLD 2010_Tong hop NGTT" xfId="942"/>
    <cellStyle name="_10.Bieuthegioi-tan_NGTT2008(1)_01 DVHC-DSLD 2010_Tong hop NGTT_09 Thuong mai va Du lich" xfId="943"/>
    <cellStyle name="_10.Bieuthegioi-tan_NGTT2008(1)_01 DVHC-DSLD 2010_Tong hop NGTT_09 Thuong mai va Du lich_01 Don vi HC" xfId="944"/>
    <cellStyle name="_10.Bieuthegioi-tan_NGTT2008(1)_01 DVHC-DSLD 2010_Tong hop NGTT_09 Thuong mai va Du lich_NGDD 2013 Thu chi NSNN " xfId="945"/>
    <cellStyle name="_10.Bieuthegioi-tan_NGTT2008(1)_01 DVHC-DSLD 2010_Xl0000167" xfId="946"/>
    <cellStyle name="_10.Bieuthegioi-tan_NGTT2008(1)_02  Dan so lao dong(OK)" xfId="947"/>
    <cellStyle name="_10.Bieuthegioi-tan_NGTT2008(1)_02 Danso_Laodong 2012(chuan) CO SO" xfId="948"/>
    <cellStyle name="_10.Bieuthegioi-tan_NGTT2008(1)_03 Dautu 2010" xfId="949"/>
    <cellStyle name="_10.Bieuthegioi-tan_NGTT2008(1)_03 Dautu 2010_01 Don vi HC" xfId="950"/>
    <cellStyle name="_10.Bieuthegioi-tan_NGTT2008(1)_03 Dautu 2010_02 Danso_Laodong 2012(chuan) CO SO" xfId="951"/>
    <cellStyle name="_10.Bieuthegioi-tan_NGTT2008(1)_03 Dautu 2010_04 Doanh nghiep va CSKDCT 2012" xfId="952"/>
    <cellStyle name="_10.Bieuthegioi-tan_NGTT2008(1)_03 Dautu 2010_08 Thuong mai Tong muc - Diep" xfId="953"/>
    <cellStyle name="_10.Bieuthegioi-tan_NGTT2008(1)_03 Dautu 2010_09 Thuong mai va Du lich" xfId="954"/>
    <cellStyle name="_10.Bieuthegioi-tan_NGTT2008(1)_03 Dautu 2010_09 Thuong mai va Du lich_01 Don vi HC" xfId="955"/>
    <cellStyle name="_10.Bieuthegioi-tan_NGTT2008(1)_03 Dautu 2010_09 Thuong mai va Du lich_NGDD 2013 Thu chi NSNN " xfId="956"/>
    <cellStyle name="_10.Bieuthegioi-tan_NGTT2008(1)_03 Dautu 2010_Xl0000167" xfId="957"/>
    <cellStyle name="_10.Bieuthegioi-tan_NGTT2008(1)_03 TKQG" xfId="958"/>
    <cellStyle name="_10.Bieuthegioi-tan_NGTT2008(1)_03 TKQG_02  Dan so lao dong(OK)" xfId="959"/>
    <cellStyle name="_10.Bieuthegioi-tan_NGTT2008(1)_03 TKQG_Xl0000167" xfId="960"/>
    <cellStyle name="_10.Bieuthegioi-tan_NGTT2008(1)_04 Doanh nghiep va CSKDCT 2012" xfId="961"/>
    <cellStyle name="_10.Bieuthegioi-tan_NGTT2008(1)_05 Doanh nghiep va Ca the_2011 (Ok)" xfId="962"/>
    <cellStyle name="_10.Bieuthegioi-tan_NGTT2008(1)_05 Thu chi NSNN" xfId="963"/>
    <cellStyle name="_10.Bieuthegioi-tan_NGTT2008(1)_05 Thuong mai" xfId="964"/>
    <cellStyle name="_10.Bieuthegioi-tan_NGTT2008(1)_05 Thuong mai_01 Don vi HC" xfId="965"/>
    <cellStyle name="_10.Bieuthegioi-tan_NGTT2008(1)_05 Thuong mai_02 Danso_Laodong 2012(chuan) CO SO" xfId="966"/>
    <cellStyle name="_10.Bieuthegioi-tan_NGTT2008(1)_05 Thuong mai_04 Doanh nghiep va CSKDCT 2012" xfId="967"/>
    <cellStyle name="_10.Bieuthegioi-tan_NGTT2008(1)_05 Thuong mai_NGDD 2013 Thu chi NSNN " xfId="968"/>
    <cellStyle name="_10.Bieuthegioi-tan_NGTT2008(1)_05 Thuong mai_Nien giam KT_TV 2010" xfId="969"/>
    <cellStyle name="_10.Bieuthegioi-tan_NGTT2008(1)_05 Thuong mai_Xl0000167" xfId="970"/>
    <cellStyle name="_10.Bieuthegioi-tan_NGTT2008(1)_06 Nong, lam nghiep 2010  (ok)" xfId="971"/>
    <cellStyle name="_10.Bieuthegioi-tan_NGTT2008(1)_06 Van tai" xfId="972"/>
    <cellStyle name="_10.Bieuthegioi-tan_NGTT2008(1)_06 Van tai_01 Don vi HC" xfId="973"/>
    <cellStyle name="_10.Bieuthegioi-tan_NGTT2008(1)_06 Van tai_02 Danso_Laodong 2012(chuan) CO SO" xfId="974"/>
    <cellStyle name="_10.Bieuthegioi-tan_NGTT2008(1)_06 Van tai_04 Doanh nghiep va CSKDCT 2012" xfId="975"/>
    <cellStyle name="_10.Bieuthegioi-tan_NGTT2008(1)_06 Van tai_NGDD 2013 Thu chi NSNN " xfId="976"/>
    <cellStyle name="_10.Bieuthegioi-tan_NGTT2008(1)_06 Van tai_Nien giam KT_TV 2010" xfId="977"/>
    <cellStyle name="_10.Bieuthegioi-tan_NGTT2008(1)_06 Van tai_Xl0000167" xfId="978"/>
    <cellStyle name="_10.Bieuthegioi-tan_NGTT2008(1)_07 Buu dien" xfId="979"/>
    <cellStyle name="_10.Bieuthegioi-tan_NGTT2008(1)_07 Buu dien_01 Don vi HC" xfId="980"/>
    <cellStyle name="_10.Bieuthegioi-tan_NGTT2008(1)_07 Buu dien_02 Danso_Laodong 2012(chuan) CO SO" xfId="981"/>
    <cellStyle name="_10.Bieuthegioi-tan_NGTT2008(1)_07 Buu dien_04 Doanh nghiep va CSKDCT 2012" xfId="982"/>
    <cellStyle name="_10.Bieuthegioi-tan_NGTT2008(1)_07 Buu dien_NGDD 2013 Thu chi NSNN " xfId="983"/>
    <cellStyle name="_10.Bieuthegioi-tan_NGTT2008(1)_07 Buu dien_Nien giam KT_TV 2010" xfId="984"/>
    <cellStyle name="_10.Bieuthegioi-tan_NGTT2008(1)_07 Buu dien_Xl0000167" xfId="985"/>
    <cellStyle name="_10.Bieuthegioi-tan_NGTT2008(1)_07 NGTT CN 2012" xfId="986"/>
    <cellStyle name="_10.Bieuthegioi-tan_NGTT2008(1)_08 Thuong mai Tong muc - Diep" xfId="987"/>
    <cellStyle name="_10.Bieuthegioi-tan_NGTT2008(1)_08 Thuong mai va Du lich (Ok)" xfId="988"/>
    <cellStyle name="_10.Bieuthegioi-tan_NGTT2008(1)_08 Van tai" xfId="989"/>
    <cellStyle name="_10.Bieuthegioi-tan_NGTT2008(1)_08 Van tai_01 Don vi HC" xfId="990"/>
    <cellStyle name="_10.Bieuthegioi-tan_NGTT2008(1)_08 Van tai_02 Danso_Laodong 2012(chuan) CO SO" xfId="991"/>
    <cellStyle name="_10.Bieuthegioi-tan_NGTT2008(1)_08 Van tai_04 Doanh nghiep va CSKDCT 2012" xfId="992"/>
    <cellStyle name="_10.Bieuthegioi-tan_NGTT2008(1)_08 Van tai_NGDD 2013 Thu chi NSNN " xfId="993"/>
    <cellStyle name="_10.Bieuthegioi-tan_NGTT2008(1)_08 Van tai_Nien giam KT_TV 2010" xfId="994"/>
    <cellStyle name="_10.Bieuthegioi-tan_NGTT2008(1)_08 Van tai_Xl0000167" xfId="995"/>
    <cellStyle name="_10.Bieuthegioi-tan_NGTT2008(1)_08 Yte-van hoa" xfId="996"/>
    <cellStyle name="_10.Bieuthegioi-tan_NGTT2008(1)_08 Yte-van hoa_01 Don vi HC" xfId="997"/>
    <cellStyle name="_10.Bieuthegioi-tan_NGTT2008(1)_08 Yte-van hoa_02 Danso_Laodong 2012(chuan) CO SO" xfId="998"/>
    <cellStyle name="_10.Bieuthegioi-tan_NGTT2008(1)_08 Yte-van hoa_04 Doanh nghiep va CSKDCT 2012" xfId="999"/>
    <cellStyle name="_10.Bieuthegioi-tan_NGTT2008(1)_08 Yte-van hoa_NGDD 2013 Thu chi NSNN " xfId="1000"/>
    <cellStyle name="_10.Bieuthegioi-tan_NGTT2008(1)_08 Yte-van hoa_Nien giam KT_TV 2010" xfId="1001"/>
    <cellStyle name="_10.Bieuthegioi-tan_NGTT2008(1)_08 Yte-van hoa_Xl0000167" xfId="1002"/>
    <cellStyle name="_10.Bieuthegioi-tan_NGTT2008(1)_09 Chi so gia 2011- VuTKG-1 (Ok)" xfId="1003"/>
    <cellStyle name="_10.Bieuthegioi-tan_NGTT2008(1)_09 Du lich" xfId="1004"/>
    <cellStyle name="_10.Bieuthegioi-tan_NGTT2008(1)_09 Thuong mai va Du lich" xfId="1005"/>
    <cellStyle name="_10.Bieuthegioi-tan_NGTT2008(1)_09 Thuong mai va Du lich_01 Don vi HC" xfId="1006"/>
    <cellStyle name="_10.Bieuthegioi-tan_NGTT2008(1)_09 Thuong mai va Du lich_NGDD 2013 Thu chi NSNN " xfId="1007"/>
    <cellStyle name="_10.Bieuthegioi-tan_NGTT2008(1)_10 Market VH, YT, GD, NGTT 2011 " xfId="1008"/>
    <cellStyle name="_10.Bieuthegioi-tan_NGTT2008(1)_10 Market VH, YT, GD, NGTT 2011 _02  Dan so lao dong(OK)" xfId="1009"/>
    <cellStyle name="_10.Bieuthegioi-tan_NGTT2008(1)_10 Market VH, YT, GD, NGTT 2011 _03 TKQG va Thu chi NSNN 2012" xfId="1010"/>
    <cellStyle name="_10.Bieuthegioi-tan_NGTT2008(1)_10 Market VH, YT, GD, NGTT 2011 _04 Doanh nghiep va CSKDCT 2012" xfId="1011"/>
    <cellStyle name="_10.Bieuthegioi-tan_NGTT2008(1)_10 Market VH, YT, GD, NGTT 2011 _05 Doanh nghiep va Ca the_2011 (Ok)" xfId="1012"/>
    <cellStyle name="_10.Bieuthegioi-tan_NGTT2008(1)_10 Market VH, YT, GD, NGTT 2011 _07 NGTT CN 2012" xfId="1013"/>
    <cellStyle name="_10.Bieuthegioi-tan_NGTT2008(1)_10 Market VH, YT, GD, NGTT 2011 _08 Thuong mai Tong muc - Diep" xfId="1014"/>
    <cellStyle name="_10.Bieuthegioi-tan_NGTT2008(1)_10 Market VH, YT, GD, NGTT 2011 _08 Thuong mai va Du lich (Ok)" xfId="1015"/>
    <cellStyle name="_10.Bieuthegioi-tan_NGTT2008(1)_10 Market VH, YT, GD, NGTT 2011 _09 Chi so gia 2011- VuTKG-1 (Ok)" xfId="1016"/>
    <cellStyle name="_10.Bieuthegioi-tan_NGTT2008(1)_10 Market VH, YT, GD, NGTT 2011 _09 Du lich" xfId="1017"/>
    <cellStyle name="_10.Bieuthegioi-tan_NGTT2008(1)_10 Market VH, YT, GD, NGTT 2011 _10 Van tai va BCVT (da sua ok)" xfId="1018"/>
    <cellStyle name="_10.Bieuthegioi-tan_NGTT2008(1)_10 Market VH, YT, GD, NGTT 2011 _11 (3)" xfId="1019"/>
    <cellStyle name="_10.Bieuthegioi-tan_NGTT2008(1)_10 Market VH, YT, GD, NGTT 2011 _11 (3)_04 Doanh nghiep va CSKDCT 2012" xfId="1020"/>
    <cellStyle name="_10.Bieuthegioi-tan_NGTT2008(1)_10 Market VH, YT, GD, NGTT 2011 _11 (3)_Xl0000167" xfId="1021"/>
    <cellStyle name="_10.Bieuthegioi-tan_NGTT2008(1)_10 Market VH, YT, GD, NGTT 2011 _12 (2)" xfId="1022"/>
    <cellStyle name="_10.Bieuthegioi-tan_NGTT2008(1)_10 Market VH, YT, GD, NGTT 2011 _12 (2)_04 Doanh nghiep va CSKDCT 2012" xfId="1023"/>
    <cellStyle name="_10.Bieuthegioi-tan_NGTT2008(1)_10 Market VH, YT, GD, NGTT 2011 _12 (2)_Xl0000167" xfId="1024"/>
    <cellStyle name="_10.Bieuthegioi-tan_NGTT2008(1)_10 Market VH, YT, GD, NGTT 2011 _12 Giao duc, Y Te va Muc songnam2011" xfId="1025"/>
    <cellStyle name="_10.Bieuthegioi-tan_NGTT2008(1)_10 Market VH, YT, GD, NGTT 2011 _13 Van tai 2012" xfId="1026"/>
    <cellStyle name="_10.Bieuthegioi-tan_NGTT2008(1)_10 Market VH, YT, GD, NGTT 2011 _Giaoduc2013(ok)" xfId="1027"/>
    <cellStyle name="_10.Bieuthegioi-tan_NGTT2008(1)_10 Market VH, YT, GD, NGTT 2011 _Maket NGTT2012 LN,TS (7-1-2013)" xfId="1028"/>
    <cellStyle name="_10.Bieuthegioi-tan_NGTT2008(1)_10 Market VH, YT, GD, NGTT 2011 _Maket NGTT2012 LN,TS (7-1-2013)_Nongnghiep" xfId="1029"/>
    <cellStyle name="_10.Bieuthegioi-tan_NGTT2008(1)_10 Market VH, YT, GD, NGTT 2011 _Ngiam_lamnghiep_2011_v2(1)(1)" xfId="1030"/>
    <cellStyle name="_10.Bieuthegioi-tan_NGTT2008(1)_10 Market VH, YT, GD, NGTT 2011 _Ngiam_lamnghiep_2011_v2(1)(1)_Nongnghiep" xfId="1031"/>
    <cellStyle name="_10.Bieuthegioi-tan_NGTT2008(1)_10 Market VH, YT, GD, NGTT 2011 _NGTT LN,TS 2012 (Chuan)" xfId="1032"/>
    <cellStyle name="_10.Bieuthegioi-tan_NGTT2008(1)_10 Market VH, YT, GD, NGTT 2011 _Nien giam TT Vu Nong nghiep 2012(solieu)-gui Vu TH 29-3-2013" xfId="1033"/>
    <cellStyle name="_10.Bieuthegioi-tan_NGTT2008(1)_10 Market VH, YT, GD, NGTT 2011 _Nongnghiep" xfId="1034"/>
    <cellStyle name="_10.Bieuthegioi-tan_NGTT2008(1)_10 Market VH, YT, GD, NGTT 2011 _Nongnghiep NGDD 2012_cap nhat den 24-5-2013(1)" xfId="1035"/>
    <cellStyle name="_10.Bieuthegioi-tan_NGTT2008(1)_10 Market VH, YT, GD, NGTT 2011 _Nongnghiep_Nongnghiep NGDD 2012_cap nhat den 24-5-2013(1)" xfId="1036"/>
    <cellStyle name="_10.Bieuthegioi-tan_NGTT2008(1)_10 Market VH, YT, GD, NGTT 2011 _So lieu quoc te TH" xfId="1037"/>
    <cellStyle name="_10.Bieuthegioi-tan_NGTT2008(1)_10 Market VH, YT, GD, NGTT 2011 _Xl0000147" xfId="1038"/>
    <cellStyle name="_10.Bieuthegioi-tan_NGTT2008(1)_10 Market VH, YT, GD, NGTT 2011 _Xl0000167" xfId="1039"/>
    <cellStyle name="_10.Bieuthegioi-tan_NGTT2008(1)_10 Market VH, YT, GD, NGTT 2011 _XNK" xfId="1040"/>
    <cellStyle name="_10.Bieuthegioi-tan_NGTT2008(1)_10 Van tai va BCVT (da sua ok)" xfId="1041"/>
    <cellStyle name="_10.Bieuthegioi-tan_NGTT2008(1)_10 VH, YT, GD, NGTT 2010 - (OK)" xfId="1042"/>
    <cellStyle name="_10.Bieuthegioi-tan_NGTT2008(1)_10 VH, YT, GD, NGTT 2010 - (OK)_Bo sung 04 bieu Cong nghiep" xfId="1043"/>
    <cellStyle name="_10.Bieuthegioi-tan_NGTT2008(1)_11 (3)" xfId="1044"/>
    <cellStyle name="_10.Bieuthegioi-tan_NGTT2008(1)_11 (3)_04 Doanh nghiep va CSKDCT 2012" xfId="1045"/>
    <cellStyle name="_10.Bieuthegioi-tan_NGTT2008(1)_11 (3)_Xl0000167" xfId="1046"/>
    <cellStyle name="_10.Bieuthegioi-tan_NGTT2008(1)_11 So lieu quoc te 2010-final" xfId="1047"/>
    <cellStyle name="_10.Bieuthegioi-tan_NGTT2008(1)_12 (2)" xfId="1048"/>
    <cellStyle name="_10.Bieuthegioi-tan_NGTT2008(1)_12 (2)_04 Doanh nghiep va CSKDCT 2012" xfId="1049"/>
    <cellStyle name="_10.Bieuthegioi-tan_NGTT2008(1)_12 (2)_Xl0000167" xfId="1050"/>
    <cellStyle name="_10.Bieuthegioi-tan_NGTT2008(1)_12 Chi so gia 2012(chuan) co so" xfId="1051"/>
    <cellStyle name="_10.Bieuthegioi-tan_NGTT2008(1)_12 Giao duc, Y Te va Muc songnam2011" xfId="1052"/>
    <cellStyle name="_10.Bieuthegioi-tan_NGTT2008(1)_13 Van tai 2012" xfId="1053"/>
    <cellStyle name="_10.Bieuthegioi-tan_NGTT2008(1)_Book1" xfId="1054"/>
    <cellStyle name="_10.Bieuthegioi-tan_NGTT2008(1)_Book3" xfId="1055"/>
    <cellStyle name="_10.Bieuthegioi-tan_NGTT2008(1)_Book3 10" xfId="1056"/>
    <cellStyle name="_10.Bieuthegioi-tan_NGTT2008(1)_Book3 11" xfId="1057"/>
    <cellStyle name="_10.Bieuthegioi-tan_NGTT2008(1)_Book3 12" xfId="1058"/>
    <cellStyle name="_10.Bieuthegioi-tan_NGTT2008(1)_Book3 13" xfId="1059"/>
    <cellStyle name="_10.Bieuthegioi-tan_NGTT2008(1)_Book3 14" xfId="1060"/>
    <cellStyle name="_10.Bieuthegioi-tan_NGTT2008(1)_Book3 15" xfId="1061"/>
    <cellStyle name="_10.Bieuthegioi-tan_NGTT2008(1)_Book3 16" xfId="1062"/>
    <cellStyle name="_10.Bieuthegioi-tan_NGTT2008(1)_Book3 17" xfId="1063"/>
    <cellStyle name="_10.Bieuthegioi-tan_NGTT2008(1)_Book3 18" xfId="1064"/>
    <cellStyle name="_10.Bieuthegioi-tan_NGTT2008(1)_Book3 19" xfId="1065"/>
    <cellStyle name="_10.Bieuthegioi-tan_NGTT2008(1)_Book3 2" xfId="1066"/>
    <cellStyle name="_10.Bieuthegioi-tan_NGTT2008(1)_Book3 3" xfId="1067"/>
    <cellStyle name="_10.Bieuthegioi-tan_NGTT2008(1)_Book3 4" xfId="1068"/>
    <cellStyle name="_10.Bieuthegioi-tan_NGTT2008(1)_Book3 5" xfId="1069"/>
    <cellStyle name="_10.Bieuthegioi-tan_NGTT2008(1)_Book3 6" xfId="1070"/>
    <cellStyle name="_10.Bieuthegioi-tan_NGTT2008(1)_Book3 7" xfId="1071"/>
    <cellStyle name="_10.Bieuthegioi-tan_NGTT2008(1)_Book3 8" xfId="1072"/>
    <cellStyle name="_10.Bieuthegioi-tan_NGTT2008(1)_Book3 9" xfId="1073"/>
    <cellStyle name="_10.Bieuthegioi-tan_NGTT2008(1)_Book3_01 Don vi HC" xfId="1074"/>
    <cellStyle name="_10.Bieuthegioi-tan_NGTT2008(1)_Book3_01 DVHC-DSLD 2010" xfId="1075"/>
    <cellStyle name="_10.Bieuthegioi-tan_NGTT2008(1)_Book3_02  Dan so lao dong(OK)" xfId="1076"/>
    <cellStyle name="_10.Bieuthegioi-tan_NGTT2008(1)_Book3_02 Danso_Laodong 2012(chuan) CO SO" xfId="1077"/>
    <cellStyle name="_10.Bieuthegioi-tan_NGTT2008(1)_Book3_03 TKQG va Thu chi NSNN 2012" xfId="1078"/>
    <cellStyle name="_10.Bieuthegioi-tan_NGTT2008(1)_Book3_04 Doanh nghiep va CSKDCT 2012" xfId="1079"/>
    <cellStyle name="_10.Bieuthegioi-tan_NGTT2008(1)_Book3_05 Doanh nghiep va Ca the_2011 (Ok)" xfId="1080"/>
    <cellStyle name="_10.Bieuthegioi-tan_NGTT2008(1)_Book3_05 NGTT DN 2010 (OK)" xfId="1081"/>
    <cellStyle name="_10.Bieuthegioi-tan_NGTT2008(1)_Book3_05 NGTT DN 2010 (OK)_Bo sung 04 bieu Cong nghiep" xfId="1082"/>
    <cellStyle name="_10.Bieuthegioi-tan_NGTT2008(1)_Book3_06 Nong, lam nghiep 2010  (ok)" xfId="1083"/>
    <cellStyle name="_10.Bieuthegioi-tan_NGTT2008(1)_Book3_07 NGTT CN 2012" xfId="1084"/>
    <cellStyle name="_10.Bieuthegioi-tan_NGTT2008(1)_Book3_08 Thuong mai Tong muc - Diep" xfId="1085"/>
    <cellStyle name="_10.Bieuthegioi-tan_NGTT2008(1)_Book3_08 Thuong mai va Du lich (Ok)" xfId="1086"/>
    <cellStyle name="_10.Bieuthegioi-tan_NGTT2008(1)_Book3_09 Chi so gia 2011- VuTKG-1 (Ok)" xfId="1087"/>
    <cellStyle name="_10.Bieuthegioi-tan_NGTT2008(1)_Book3_09 Du lich" xfId="1088"/>
    <cellStyle name="_10.Bieuthegioi-tan_NGTT2008(1)_Book3_10 Market VH, YT, GD, NGTT 2011 " xfId="1089"/>
    <cellStyle name="_10.Bieuthegioi-tan_NGTT2008(1)_Book3_10 Market VH, YT, GD, NGTT 2011 _02  Dan so lao dong(OK)" xfId="1090"/>
    <cellStyle name="_10.Bieuthegioi-tan_NGTT2008(1)_Book3_10 Market VH, YT, GD, NGTT 2011 _03 TKQG va Thu chi NSNN 2012" xfId="1091"/>
    <cellStyle name="_10.Bieuthegioi-tan_NGTT2008(1)_Book3_10 Market VH, YT, GD, NGTT 2011 _04 Doanh nghiep va CSKDCT 2012" xfId="1092"/>
    <cellStyle name="_10.Bieuthegioi-tan_NGTT2008(1)_Book3_10 Market VH, YT, GD, NGTT 2011 _05 Doanh nghiep va Ca the_2011 (Ok)" xfId="1093"/>
    <cellStyle name="_10.Bieuthegioi-tan_NGTT2008(1)_Book3_10 Market VH, YT, GD, NGTT 2011 _07 NGTT CN 2012" xfId="1094"/>
    <cellStyle name="_10.Bieuthegioi-tan_NGTT2008(1)_Book3_10 Market VH, YT, GD, NGTT 2011 _08 Thuong mai Tong muc - Diep" xfId="1095"/>
    <cellStyle name="_10.Bieuthegioi-tan_NGTT2008(1)_Book3_10 Market VH, YT, GD, NGTT 2011 _08 Thuong mai va Du lich (Ok)" xfId="1096"/>
    <cellStyle name="_10.Bieuthegioi-tan_NGTT2008(1)_Book3_10 Market VH, YT, GD, NGTT 2011 _09 Chi so gia 2011- VuTKG-1 (Ok)" xfId="1097"/>
    <cellStyle name="_10.Bieuthegioi-tan_NGTT2008(1)_Book3_10 Market VH, YT, GD, NGTT 2011 _09 Du lich" xfId="1098"/>
    <cellStyle name="_10.Bieuthegioi-tan_NGTT2008(1)_Book3_10 Market VH, YT, GD, NGTT 2011 _10 Van tai va BCVT (da sua ok)" xfId="1099"/>
    <cellStyle name="_10.Bieuthegioi-tan_NGTT2008(1)_Book3_10 Market VH, YT, GD, NGTT 2011 _11 (3)" xfId="1100"/>
    <cellStyle name="_10.Bieuthegioi-tan_NGTT2008(1)_Book3_10 Market VH, YT, GD, NGTT 2011 _11 (3)_04 Doanh nghiep va CSKDCT 2012" xfId="1101"/>
    <cellStyle name="_10.Bieuthegioi-tan_NGTT2008(1)_Book3_10 Market VH, YT, GD, NGTT 2011 _11 (3)_Xl0000167" xfId="1102"/>
    <cellStyle name="_10.Bieuthegioi-tan_NGTT2008(1)_Book3_10 Market VH, YT, GD, NGTT 2011 _12 (2)" xfId="1103"/>
    <cellStyle name="_10.Bieuthegioi-tan_NGTT2008(1)_Book3_10 Market VH, YT, GD, NGTT 2011 _12 (2)_04 Doanh nghiep va CSKDCT 2012" xfId="1104"/>
    <cellStyle name="_10.Bieuthegioi-tan_NGTT2008(1)_Book3_10 Market VH, YT, GD, NGTT 2011 _12 (2)_Xl0000167" xfId="1105"/>
    <cellStyle name="_10.Bieuthegioi-tan_NGTT2008(1)_Book3_10 Market VH, YT, GD, NGTT 2011 _12 Giao duc, Y Te va Muc songnam2011" xfId="1106"/>
    <cellStyle name="_10.Bieuthegioi-tan_NGTT2008(1)_Book3_10 Market VH, YT, GD, NGTT 2011 _13 Van tai 2012" xfId="1107"/>
    <cellStyle name="_10.Bieuthegioi-tan_NGTT2008(1)_Book3_10 Market VH, YT, GD, NGTT 2011 _Giaoduc2013(ok)" xfId="1108"/>
    <cellStyle name="_10.Bieuthegioi-tan_NGTT2008(1)_Book3_10 Market VH, YT, GD, NGTT 2011 _Maket NGTT2012 LN,TS (7-1-2013)" xfId="1109"/>
    <cellStyle name="_10.Bieuthegioi-tan_NGTT2008(1)_Book3_10 Market VH, YT, GD, NGTT 2011 _Maket NGTT2012 LN,TS (7-1-2013)_Nongnghiep" xfId="1110"/>
    <cellStyle name="_10.Bieuthegioi-tan_NGTT2008(1)_Book3_10 Market VH, YT, GD, NGTT 2011 _Ngiam_lamnghiep_2011_v2(1)(1)" xfId="1111"/>
    <cellStyle name="_10.Bieuthegioi-tan_NGTT2008(1)_Book3_10 Market VH, YT, GD, NGTT 2011 _Ngiam_lamnghiep_2011_v2(1)(1)_Nongnghiep" xfId="1112"/>
    <cellStyle name="_10.Bieuthegioi-tan_NGTT2008(1)_Book3_10 Market VH, YT, GD, NGTT 2011 _NGTT LN,TS 2012 (Chuan)" xfId="1113"/>
    <cellStyle name="_10.Bieuthegioi-tan_NGTT2008(1)_Book3_10 Market VH, YT, GD, NGTT 2011 _Nien giam TT Vu Nong nghiep 2012(solieu)-gui Vu TH 29-3-2013" xfId="1114"/>
    <cellStyle name="_10.Bieuthegioi-tan_NGTT2008(1)_Book3_10 Market VH, YT, GD, NGTT 2011 _Nongnghiep" xfId="1115"/>
    <cellStyle name="_10.Bieuthegioi-tan_NGTT2008(1)_Book3_10 Market VH, YT, GD, NGTT 2011 _Nongnghiep NGDD 2012_cap nhat den 24-5-2013(1)" xfId="1116"/>
    <cellStyle name="_10.Bieuthegioi-tan_NGTT2008(1)_Book3_10 Market VH, YT, GD, NGTT 2011 _Nongnghiep_Nongnghiep NGDD 2012_cap nhat den 24-5-2013(1)" xfId="1117"/>
    <cellStyle name="_10.Bieuthegioi-tan_NGTT2008(1)_Book3_10 Market VH, YT, GD, NGTT 2011 _So lieu quoc te TH" xfId="1118"/>
    <cellStyle name="_10.Bieuthegioi-tan_NGTT2008(1)_Book3_10 Market VH, YT, GD, NGTT 2011 _Xl0000147" xfId="1119"/>
    <cellStyle name="_10.Bieuthegioi-tan_NGTT2008(1)_Book3_10 Market VH, YT, GD, NGTT 2011 _Xl0000167" xfId="1120"/>
    <cellStyle name="_10.Bieuthegioi-tan_NGTT2008(1)_Book3_10 Market VH, YT, GD, NGTT 2011 _XNK" xfId="1121"/>
    <cellStyle name="_10.Bieuthegioi-tan_NGTT2008(1)_Book3_10 Van tai va BCVT (da sua ok)" xfId="1122"/>
    <cellStyle name="_10.Bieuthegioi-tan_NGTT2008(1)_Book3_10 VH, YT, GD, NGTT 2010 - (OK)" xfId="1123"/>
    <cellStyle name="_10.Bieuthegioi-tan_NGTT2008(1)_Book3_10 VH, YT, GD, NGTT 2010 - (OK)_Bo sung 04 bieu Cong nghiep" xfId="1124"/>
    <cellStyle name="_10.Bieuthegioi-tan_NGTT2008(1)_Book3_11 (3)" xfId="1125"/>
    <cellStyle name="_10.Bieuthegioi-tan_NGTT2008(1)_Book3_11 (3)_04 Doanh nghiep va CSKDCT 2012" xfId="1126"/>
    <cellStyle name="_10.Bieuthegioi-tan_NGTT2008(1)_Book3_11 (3)_Xl0000167" xfId="1127"/>
    <cellStyle name="_10.Bieuthegioi-tan_NGTT2008(1)_Book3_12 (2)" xfId="1128"/>
    <cellStyle name="_10.Bieuthegioi-tan_NGTT2008(1)_Book3_12 (2)_04 Doanh nghiep va CSKDCT 2012" xfId="1129"/>
    <cellStyle name="_10.Bieuthegioi-tan_NGTT2008(1)_Book3_12 (2)_Xl0000167" xfId="1130"/>
    <cellStyle name="_10.Bieuthegioi-tan_NGTT2008(1)_Book3_12 Chi so gia 2012(chuan) co so" xfId="1131"/>
    <cellStyle name="_10.Bieuthegioi-tan_NGTT2008(1)_Book3_12 Giao duc, Y Te va Muc songnam2011" xfId="1132"/>
    <cellStyle name="_10.Bieuthegioi-tan_NGTT2008(1)_Book3_13 Van tai 2012" xfId="1133"/>
    <cellStyle name="_10.Bieuthegioi-tan_NGTT2008(1)_Book3_Book1" xfId="1134"/>
    <cellStyle name="_10.Bieuthegioi-tan_NGTT2008(1)_Book3_CucThongke-phucdap-Tuan-Anh" xfId="1135"/>
    <cellStyle name="_10.Bieuthegioi-tan_NGTT2008(1)_Book3_Giaoduc2013(ok)" xfId="1136"/>
    <cellStyle name="_10.Bieuthegioi-tan_NGTT2008(1)_Book3_GTSXNN" xfId="1137"/>
    <cellStyle name="_10.Bieuthegioi-tan_NGTT2008(1)_Book3_GTSXNN_Nongnghiep NGDD 2012_cap nhat den 24-5-2013(1)" xfId="1138"/>
    <cellStyle name="_10.Bieuthegioi-tan_NGTT2008(1)_Book3_Maket NGTT2012 LN,TS (7-1-2013)" xfId="1139"/>
    <cellStyle name="_10.Bieuthegioi-tan_NGTT2008(1)_Book3_Maket NGTT2012 LN,TS (7-1-2013)_Nongnghiep" xfId="1140"/>
    <cellStyle name="_10.Bieuthegioi-tan_NGTT2008(1)_Book3_Ngiam_lamnghiep_2011_v2(1)(1)" xfId="1141"/>
    <cellStyle name="_10.Bieuthegioi-tan_NGTT2008(1)_Book3_Ngiam_lamnghiep_2011_v2(1)(1)_Nongnghiep" xfId="1142"/>
    <cellStyle name="_10.Bieuthegioi-tan_NGTT2008(1)_Book3_NGTT LN,TS 2012 (Chuan)" xfId="1143"/>
    <cellStyle name="_10.Bieuthegioi-tan_NGTT2008(1)_Book3_Nien giam day du  Nong nghiep 2010" xfId="1144"/>
    <cellStyle name="_10.Bieuthegioi-tan_NGTT2008(1)_Book3_Nien giam TT Vu Nong nghiep 2012(solieu)-gui Vu TH 29-3-2013" xfId="1145"/>
    <cellStyle name="_10.Bieuthegioi-tan_NGTT2008(1)_Book3_Nongnghiep" xfId="1146"/>
    <cellStyle name="_10.Bieuthegioi-tan_NGTT2008(1)_Book3_Nongnghiep_Bo sung 04 bieu Cong nghiep" xfId="1147"/>
    <cellStyle name="_10.Bieuthegioi-tan_NGTT2008(1)_Book3_Nongnghiep_Mau" xfId="1148"/>
    <cellStyle name="_10.Bieuthegioi-tan_NGTT2008(1)_Book3_Nongnghiep_NGDD 2013 Thu chi NSNN " xfId="1149"/>
    <cellStyle name="_10.Bieuthegioi-tan_NGTT2008(1)_Book3_Nongnghiep_Nongnghiep NGDD 2012_cap nhat den 24-5-2013(1)" xfId="1150"/>
    <cellStyle name="_10.Bieuthegioi-tan_NGTT2008(1)_Book3_So lieu quoc te TH" xfId="1151"/>
    <cellStyle name="_10.Bieuthegioi-tan_NGTT2008(1)_Book3_So lieu quoc te TH_08 Cong nghiep 2010" xfId="1152"/>
    <cellStyle name="_10.Bieuthegioi-tan_NGTT2008(1)_Book3_So lieu quoc te TH_08 Thuong mai va Du lich (Ok)" xfId="1153"/>
    <cellStyle name="_10.Bieuthegioi-tan_NGTT2008(1)_Book3_So lieu quoc te TH_09 Chi so gia 2011- VuTKG-1 (Ok)" xfId="1154"/>
    <cellStyle name="_10.Bieuthegioi-tan_NGTT2008(1)_Book3_So lieu quoc te TH_09 Du lich" xfId="1155"/>
    <cellStyle name="_10.Bieuthegioi-tan_NGTT2008(1)_Book3_So lieu quoc te TH_10 Van tai va BCVT (da sua ok)" xfId="1156"/>
    <cellStyle name="_10.Bieuthegioi-tan_NGTT2008(1)_Book3_So lieu quoc te TH_12 Giao duc, Y Te va Muc songnam2011" xfId="1157"/>
    <cellStyle name="_10.Bieuthegioi-tan_NGTT2008(1)_Book3_So lieu quoc te TH_nien giam tom tat du lich va XNK" xfId="1158"/>
    <cellStyle name="_10.Bieuthegioi-tan_NGTT2008(1)_Book3_So lieu quoc te TH_Nongnghiep" xfId="1159"/>
    <cellStyle name="_10.Bieuthegioi-tan_NGTT2008(1)_Book3_So lieu quoc te TH_XNK" xfId="1160"/>
    <cellStyle name="_10.Bieuthegioi-tan_NGTT2008(1)_Book3_So lieu quoc te(GDP)" xfId="1161"/>
    <cellStyle name="_10.Bieuthegioi-tan_NGTT2008(1)_Book3_So lieu quoc te(GDP)_02  Dan so lao dong(OK)" xfId="1162"/>
    <cellStyle name="_10.Bieuthegioi-tan_NGTT2008(1)_Book3_So lieu quoc te(GDP)_03 TKQG va Thu chi NSNN 2012" xfId="1163"/>
    <cellStyle name="_10.Bieuthegioi-tan_NGTT2008(1)_Book3_So lieu quoc te(GDP)_04 Doanh nghiep va CSKDCT 2012" xfId="1164"/>
    <cellStyle name="_10.Bieuthegioi-tan_NGTT2008(1)_Book3_So lieu quoc te(GDP)_05 Doanh nghiep va Ca the_2011 (Ok)" xfId="1165"/>
    <cellStyle name="_10.Bieuthegioi-tan_NGTT2008(1)_Book3_So lieu quoc te(GDP)_07 NGTT CN 2012" xfId="1166"/>
    <cellStyle name="_10.Bieuthegioi-tan_NGTT2008(1)_Book3_So lieu quoc te(GDP)_08 Thuong mai Tong muc - Diep" xfId="1167"/>
    <cellStyle name="_10.Bieuthegioi-tan_NGTT2008(1)_Book3_So lieu quoc te(GDP)_08 Thuong mai va Du lich (Ok)" xfId="1168"/>
    <cellStyle name="_10.Bieuthegioi-tan_NGTT2008(1)_Book3_So lieu quoc te(GDP)_09 Chi so gia 2011- VuTKG-1 (Ok)" xfId="1169"/>
    <cellStyle name="_10.Bieuthegioi-tan_NGTT2008(1)_Book3_So lieu quoc te(GDP)_09 Du lich" xfId="1170"/>
    <cellStyle name="_10.Bieuthegioi-tan_NGTT2008(1)_Book3_So lieu quoc te(GDP)_10 Van tai va BCVT (da sua ok)" xfId="1171"/>
    <cellStyle name="_10.Bieuthegioi-tan_NGTT2008(1)_Book3_So lieu quoc te(GDP)_11 (3)" xfId="1172"/>
    <cellStyle name="_10.Bieuthegioi-tan_NGTT2008(1)_Book3_So lieu quoc te(GDP)_11 (3)_04 Doanh nghiep va CSKDCT 2012" xfId="1173"/>
    <cellStyle name="_10.Bieuthegioi-tan_NGTT2008(1)_Book3_So lieu quoc te(GDP)_11 (3)_Xl0000167" xfId="1174"/>
    <cellStyle name="_10.Bieuthegioi-tan_NGTT2008(1)_Book3_So lieu quoc te(GDP)_12 (2)" xfId="1175"/>
    <cellStyle name="_10.Bieuthegioi-tan_NGTT2008(1)_Book3_So lieu quoc te(GDP)_12 (2)_04 Doanh nghiep va CSKDCT 2012" xfId="1176"/>
    <cellStyle name="_10.Bieuthegioi-tan_NGTT2008(1)_Book3_So lieu quoc te(GDP)_12 (2)_Xl0000167" xfId="1177"/>
    <cellStyle name="_10.Bieuthegioi-tan_NGTT2008(1)_Book3_So lieu quoc te(GDP)_12 Giao duc, Y Te va Muc songnam2011" xfId="1178"/>
    <cellStyle name="_10.Bieuthegioi-tan_NGTT2008(1)_Book3_So lieu quoc te(GDP)_12 So lieu quoc te (Ok)" xfId="1179"/>
    <cellStyle name="_10.Bieuthegioi-tan_NGTT2008(1)_Book3_So lieu quoc te(GDP)_13 Van tai 2012" xfId="1180"/>
    <cellStyle name="_10.Bieuthegioi-tan_NGTT2008(1)_Book3_So lieu quoc te(GDP)_Giaoduc2013(ok)" xfId="1181"/>
    <cellStyle name="_10.Bieuthegioi-tan_NGTT2008(1)_Book3_So lieu quoc te(GDP)_Maket NGTT2012 LN,TS (7-1-2013)" xfId="1182"/>
    <cellStyle name="_10.Bieuthegioi-tan_NGTT2008(1)_Book3_So lieu quoc te(GDP)_Maket NGTT2012 LN,TS (7-1-2013)_Nongnghiep" xfId="1183"/>
    <cellStyle name="_10.Bieuthegioi-tan_NGTT2008(1)_Book3_So lieu quoc te(GDP)_Ngiam_lamnghiep_2011_v2(1)(1)" xfId="1184"/>
    <cellStyle name="_10.Bieuthegioi-tan_NGTT2008(1)_Book3_So lieu quoc te(GDP)_Ngiam_lamnghiep_2011_v2(1)(1)_Nongnghiep" xfId="1185"/>
    <cellStyle name="_10.Bieuthegioi-tan_NGTT2008(1)_Book3_So lieu quoc te(GDP)_NGTT LN,TS 2012 (Chuan)" xfId="1186"/>
    <cellStyle name="_10.Bieuthegioi-tan_NGTT2008(1)_Book3_So lieu quoc te(GDP)_Nien giam TT Vu Nong nghiep 2012(solieu)-gui Vu TH 29-3-2013" xfId="1187"/>
    <cellStyle name="_10.Bieuthegioi-tan_NGTT2008(1)_Book3_So lieu quoc te(GDP)_Nongnghiep" xfId="1188"/>
    <cellStyle name="_10.Bieuthegioi-tan_NGTT2008(1)_Book3_So lieu quoc te(GDP)_Nongnghiep NGDD 2012_cap nhat den 24-5-2013(1)" xfId="1189"/>
    <cellStyle name="_10.Bieuthegioi-tan_NGTT2008(1)_Book3_So lieu quoc te(GDP)_Nongnghiep_Nongnghiep NGDD 2012_cap nhat den 24-5-2013(1)" xfId="1190"/>
    <cellStyle name="_10.Bieuthegioi-tan_NGTT2008(1)_Book3_So lieu quoc te(GDP)_Xl0000147" xfId="1191"/>
    <cellStyle name="_10.Bieuthegioi-tan_NGTT2008(1)_Book3_So lieu quoc te(GDP)_Xl0000167" xfId="1192"/>
    <cellStyle name="_10.Bieuthegioi-tan_NGTT2008(1)_Book3_So lieu quoc te(GDP)_XNK" xfId="1193"/>
    <cellStyle name="_10.Bieuthegioi-tan_NGTT2008(1)_Book3_Xl0000147" xfId="1194"/>
    <cellStyle name="_10.Bieuthegioi-tan_NGTT2008(1)_Book3_Xl0000167" xfId="1195"/>
    <cellStyle name="_10.Bieuthegioi-tan_NGTT2008(1)_Book3_XNK" xfId="1196"/>
    <cellStyle name="_10.Bieuthegioi-tan_NGTT2008(1)_Book3_XNK_08 Thuong mai Tong muc - Diep" xfId="1197"/>
    <cellStyle name="_10.Bieuthegioi-tan_NGTT2008(1)_Book3_XNK_Bo sung 04 bieu Cong nghiep" xfId="1198"/>
    <cellStyle name="_10.Bieuthegioi-tan_NGTT2008(1)_Book3_XNK-2012" xfId="1199"/>
    <cellStyle name="_10.Bieuthegioi-tan_NGTT2008(1)_Book3_XNK-Market" xfId="1200"/>
    <cellStyle name="_10.Bieuthegioi-tan_NGTT2008(1)_Book4" xfId="1201"/>
    <cellStyle name="_10.Bieuthegioi-tan_NGTT2008(1)_Book4_08 Cong nghiep 2010" xfId="1202"/>
    <cellStyle name="_10.Bieuthegioi-tan_NGTT2008(1)_Book4_08 Thuong mai va Du lich (Ok)" xfId="1203"/>
    <cellStyle name="_10.Bieuthegioi-tan_NGTT2008(1)_Book4_09 Chi so gia 2011- VuTKG-1 (Ok)" xfId="1204"/>
    <cellStyle name="_10.Bieuthegioi-tan_NGTT2008(1)_Book4_09 Du lich" xfId="1205"/>
    <cellStyle name="_10.Bieuthegioi-tan_NGTT2008(1)_Book4_10 Van tai va BCVT (da sua ok)" xfId="1206"/>
    <cellStyle name="_10.Bieuthegioi-tan_NGTT2008(1)_Book4_12 Giao duc, Y Te va Muc songnam2011" xfId="1207"/>
    <cellStyle name="_10.Bieuthegioi-tan_NGTT2008(1)_Book4_12 So lieu quoc te (Ok)" xfId="1208"/>
    <cellStyle name="_10.Bieuthegioi-tan_NGTT2008(1)_Book4_Book1" xfId="1209"/>
    <cellStyle name="_10.Bieuthegioi-tan_NGTT2008(1)_Book4_nien giam tom tat du lich va XNK" xfId="1210"/>
    <cellStyle name="_10.Bieuthegioi-tan_NGTT2008(1)_Book4_Nongnghiep" xfId="1211"/>
    <cellStyle name="_10.Bieuthegioi-tan_NGTT2008(1)_Book4_XNK" xfId="1212"/>
    <cellStyle name="_10.Bieuthegioi-tan_NGTT2008(1)_Book4_XNK-2012" xfId="1213"/>
    <cellStyle name="_10.Bieuthegioi-tan_NGTT2008(1)_CSKDCT 2010" xfId="1214"/>
    <cellStyle name="_10.Bieuthegioi-tan_NGTT2008(1)_CSKDCT 2010_Bo sung 04 bieu Cong nghiep" xfId="1215"/>
    <cellStyle name="_10.Bieuthegioi-tan_NGTT2008(1)_CucThongke-phucdap-Tuan-Anh" xfId="1216"/>
    <cellStyle name="_10.Bieuthegioi-tan_NGTT2008(1)_dan so phan tich 10 nam(moi)" xfId="1217"/>
    <cellStyle name="_10.Bieuthegioi-tan_NGTT2008(1)_dan so phan tich 10 nam(moi)_01 Don vi HC" xfId="1218"/>
    <cellStyle name="_10.Bieuthegioi-tan_NGTT2008(1)_dan so phan tich 10 nam(moi)_02 Danso_Laodong 2012(chuan) CO SO" xfId="1219"/>
    <cellStyle name="_10.Bieuthegioi-tan_NGTT2008(1)_dan so phan tich 10 nam(moi)_04 Doanh nghiep va CSKDCT 2012" xfId="1220"/>
    <cellStyle name="_10.Bieuthegioi-tan_NGTT2008(1)_dan so phan tich 10 nam(moi)_NGDD 2013 Thu chi NSNN " xfId="1221"/>
    <cellStyle name="_10.Bieuthegioi-tan_NGTT2008(1)_dan so phan tich 10 nam(moi)_Nien giam KT_TV 2010" xfId="1222"/>
    <cellStyle name="_10.Bieuthegioi-tan_NGTT2008(1)_dan so phan tich 10 nam(moi)_Xl0000167" xfId="1223"/>
    <cellStyle name="_10.Bieuthegioi-tan_NGTT2008(1)_Dat Dai NGTT -2013" xfId="1224"/>
    <cellStyle name="_10.Bieuthegioi-tan_NGTT2008(1)_Giaoduc2013(ok)" xfId="1225"/>
    <cellStyle name="_10.Bieuthegioi-tan_NGTT2008(1)_GTSXNN" xfId="1226"/>
    <cellStyle name="_10.Bieuthegioi-tan_NGTT2008(1)_GTSXNN_Nongnghiep NGDD 2012_cap nhat den 24-5-2013(1)" xfId="1227"/>
    <cellStyle name="_10.Bieuthegioi-tan_NGTT2008(1)_Lam nghiep, thuy san 2010 (ok)" xfId="1228"/>
    <cellStyle name="_10.Bieuthegioi-tan_NGTT2008(1)_Lam nghiep, thuy san 2010 (ok)_08 Cong nghiep 2010" xfId="1229"/>
    <cellStyle name="_10.Bieuthegioi-tan_NGTT2008(1)_Lam nghiep, thuy san 2010 (ok)_08 Thuong mai va Du lich (Ok)" xfId="1230"/>
    <cellStyle name="_10.Bieuthegioi-tan_NGTT2008(1)_Lam nghiep, thuy san 2010 (ok)_09 Chi so gia 2011- VuTKG-1 (Ok)" xfId="1231"/>
    <cellStyle name="_10.Bieuthegioi-tan_NGTT2008(1)_Lam nghiep, thuy san 2010 (ok)_09 Du lich" xfId="1232"/>
    <cellStyle name="_10.Bieuthegioi-tan_NGTT2008(1)_Lam nghiep, thuy san 2010 (ok)_10 Van tai va BCVT (da sua ok)" xfId="1233"/>
    <cellStyle name="_10.Bieuthegioi-tan_NGTT2008(1)_Lam nghiep, thuy san 2010 (ok)_12 Giao duc, Y Te va Muc songnam2011" xfId="1234"/>
    <cellStyle name="_10.Bieuthegioi-tan_NGTT2008(1)_Lam nghiep, thuy san 2010 (ok)_nien giam tom tat du lich va XNK" xfId="1235"/>
    <cellStyle name="_10.Bieuthegioi-tan_NGTT2008(1)_Lam nghiep, thuy san 2010 (ok)_Nongnghiep" xfId="1236"/>
    <cellStyle name="_10.Bieuthegioi-tan_NGTT2008(1)_Lam nghiep, thuy san 2010 (ok)_XNK" xfId="1237"/>
    <cellStyle name="_10.Bieuthegioi-tan_NGTT2008(1)_Maket NGTT Cong nghiep 2011" xfId="1238"/>
    <cellStyle name="_10.Bieuthegioi-tan_NGTT2008(1)_Maket NGTT Cong nghiep 2011_08 Cong nghiep 2010" xfId="1239"/>
    <cellStyle name="_10.Bieuthegioi-tan_NGTT2008(1)_Maket NGTT Cong nghiep 2011_08 Thuong mai va Du lich (Ok)" xfId="1240"/>
    <cellStyle name="_10.Bieuthegioi-tan_NGTT2008(1)_Maket NGTT Cong nghiep 2011_09 Chi so gia 2011- VuTKG-1 (Ok)" xfId="1241"/>
    <cellStyle name="_10.Bieuthegioi-tan_NGTT2008(1)_Maket NGTT Cong nghiep 2011_09 Du lich" xfId="1242"/>
    <cellStyle name="_10.Bieuthegioi-tan_NGTT2008(1)_Maket NGTT Cong nghiep 2011_10 Van tai va BCVT (da sua ok)" xfId="1243"/>
    <cellStyle name="_10.Bieuthegioi-tan_NGTT2008(1)_Maket NGTT Cong nghiep 2011_12 Giao duc, Y Te va Muc songnam2011" xfId="1244"/>
    <cellStyle name="_10.Bieuthegioi-tan_NGTT2008(1)_Maket NGTT Cong nghiep 2011_nien giam tom tat du lich va XNK" xfId="1245"/>
    <cellStyle name="_10.Bieuthegioi-tan_NGTT2008(1)_Maket NGTT Cong nghiep 2011_Nongnghiep" xfId="1246"/>
    <cellStyle name="_10.Bieuthegioi-tan_NGTT2008(1)_Maket NGTT Cong nghiep 2011_XNK" xfId="1247"/>
    <cellStyle name="_10.Bieuthegioi-tan_NGTT2008(1)_Maket NGTT Doanh Nghiep 2011" xfId="1248"/>
    <cellStyle name="_10.Bieuthegioi-tan_NGTT2008(1)_Maket NGTT Doanh Nghiep 2011_08 Cong nghiep 2010" xfId="1249"/>
    <cellStyle name="_10.Bieuthegioi-tan_NGTT2008(1)_Maket NGTT Doanh Nghiep 2011_08 Thuong mai va Du lich (Ok)" xfId="1250"/>
    <cellStyle name="_10.Bieuthegioi-tan_NGTT2008(1)_Maket NGTT Doanh Nghiep 2011_09 Chi so gia 2011- VuTKG-1 (Ok)" xfId="1251"/>
    <cellStyle name="_10.Bieuthegioi-tan_NGTT2008(1)_Maket NGTT Doanh Nghiep 2011_09 Du lich" xfId="1252"/>
    <cellStyle name="_10.Bieuthegioi-tan_NGTT2008(1)_Maket NGTT Doanh Nghiep 2011_10 Van tai va BCVT (da sua ok)" xfId="1253"/>
    <cellStyle name="_10.Bieuthegioi-tan_NGTT2008(1)_Maket NGTT Doanh Nghiep 2011_12 Giao duc, Y Te va Muc songnam2011" xfId="1254"/>
    <cellStyle name="_10.Bieuthegioi-tan_NGTT2008(1)_Maket NGTT Doanh Nghiep 2011_nien giam tom tat du lich va XNK" xfId="1255"/>
    <cellStyle name="_10.Bieuthegioi-tan_NGTT2008(1)_Maket NGTT Doanh Nghiep 2011_Nongnghiep" xfId="1256"/>
    <cellStyle name="_10.Bieuthegioi-tan_NGTT2008(1)_Maket NGTT Doanh Nghiep 2011_XNK" xfId="1257"/>
    <cellStyle name="_10.Bieuthegioi-tan_NGTT2008(1)_Maket NGTT Thu chi NS 2011" xfId="1258"/>
    <cellStyle name="_10.Bieuthegioi-tan_NGTT2008(1)_Maket NGTT Thu chi NS 2011_08 Cong nghiep 2010" xfId="1259"/>
    <cellStyle name="_10.Bieuthegioi-tan_NGTT2008(1)_Maket NGTT Thu chi NS 2011_08 Thuong mai va Du lich (Ok)" xfId="1260"/>
    <cellStyle name="_10.Bieuthegioi-tan_NGTT2008(1)_Maket NGTT Thu chi NS 2011_09 Chi so gia 2011- VuTKG-1 (Ok)" xfId="1261"/>
    <cellStyle name="_10.Bieuthegioi-tan_NGTT2008(1)_Maket NGTT Thu chi NS 2011_09 Du lich" xfId="1262"/>
    <cellStyle name="_10.Bieuthegioi-tan_NGTT2008(1)_Maket NGTT Thu chi NS 2011_10 Van tai va BCVT (da sua ok)" xfId="1263"/>
    <cellStyle name="_10.Bieuthegioi-tan_NGTT2008(1)_Maket NGTT Thu chi NS 2011_12 Giao duc, Y Te va Muc songnam2011" xfId="1264"/>
    <cellStyle name="_10.Bieuthegioi-tan_NGTT2008(1)_Maket NGTT Thu chi NS 2011_nien giam tom tat du lich va XNK" xfId="1265"/>
    <cellStyle name="_10.Bieuthegioi-tan_NGTT2008(1)_Maket NGTT Thu chi NS 2011_Nongnghiep" xfId="1266"/>
    <cellStyle name="_10.Bieuthegioi-tan_NGTT2008(1)_Maket NGTT Thu chi NS 2011_XNK" xfId="1267"/>
    <cellStyle name="_10.Bieuthegioi-tan_NGTT2008(1)_Maket NGTT2012 LN,TS (7-1-2013)" xfId="1268"/>
    <cellStyle name="_10.Bieuthegioi-tan_NGTT2008(1)_Maket NGTT2012 LN,TS (7-1-2013)_Nongnghiep" xfId="1269"/>
    <cellStyle name="_10.Bieuthegioi-tan_NGTT2008(1)_Ngiam_lamnghiep_2011_v2(1)(1)" xfId="1270"/>
    <cellStyle name="_10.Bieuthegioi-tan_NGTT2008(1)_Ngiam_lamnghiep_2011_v2(1)(1)_Nongnghiep" xfId="1271"/>
    <cellStyle name="_10.Bieuthegioi-tan_NGTT2008(1)_NGTT Ca the 2011 Diep" xfId="1272"/>
    <cellStyle name="_10.Bieuthegioi-tan_NGTT2008(1)_NGTT Ca the 2011 Diep_08 Cong nghiep 2010" xfId="1273"/>
    <cellStyle name="_10.Bieuthegioi-tan_NGTT2008(1)_NGTT Ca the 2011 Diep_08 Thuong mai va Du lich (Ok)" xfId="1274"/>
    <cellStyle name="_10.Bieuthegioi-tan_NGTT2008(1)_NGTT Ca the 2011 Diep_09 Chi so gia 2011- VuTKG-1 (Ok)" xfId="1275"/>
    <cellStyle name="_10.Bieuthegioi-tan_NGTT2008(1)_NGTT Ca the 2011 Diep_09 Du lich" xfId="1276"/>
    <cellStyle name="_10.Bieuthegioi-tan_NGTT2008(1)_NGTT Ca the 2011 Diep_10 Van tai va BCVT (da sua ok)" xfId="1277"/>
    <cellStyle name="_10.Bieuthegioi-tan_NGTT2008(1)_NGTT Ca the 2011 Diep_12 Giao duc, Y Te va Muc songnam2011" xfId="1278"/>
    <cellStyle name="_10.Bieuthegioi-tan_NGTT2008(1)_NGTT Ca the 2011 Diep_nien giam tom tat du lich va XNK" xfId="1279"/>
    <cellStyle name="_10.Bieuthegioi-tan_NGTT2008(1)_NGTT Ca the 2011 Diep_Nongnghiep" xfId="1280"/>
    <cellStyle name="_10.Bieuthegioi-tan_NGTT2008(1)_NGTT Ca the 2011 Diep_XNK" xfId="1281"/>
    <cellStyle name="_10.Bieuthegioi-tan_NGTT2008(1)_NGTT LN,TS 2012 (Chuan)" xfId="1282"/>
    <cellStyle name="_10.Bieuthegioi-tan_NGTT2008(1)_Nien giam day du  Nong nghiep 2010" xfId="1283"/>
    <cellStyle name="_10.Bieuthegioi-tan_NGTT2008(1)_Nien giam TT Vu Nong nghiep 2012(solieu)-gui Vu TH 29-3-2013" xfId="1284"/>
    <cellStyle name="_10.Bieuthegioi-tan_NGTT2008(1)_Nongnghiep" xfId="1285"/>
    <cellStyle name="_10.Bieuthegioi-tan_NGTT2008(1)_Nongnghiep_Bo sung 04 bieu Cong nghiep" xfId="1286"/>
    <cellStyle name="_10.Bieuthegioi-tan_NGTT2008(1)_Nongnghiep_Mau" xfId="1287"/>
    <cellStyle name="_10.Bieuthegioi-tan_NGTT2008(1)_Nongnghiep_NGDD 2013 Thu chi NSNN " xfId="1288"/>
    <cellStyle name="_10.Bieuthegioi-tan_NGTT2008(1)_Nongnghiep_Nongnghiep NGDD 2012_cap nhat den 24-5-2013(1)" xfId="1289"/>
    <cellStyle name="_10.Bieuthegioi-tan_NGTT2008(1)_Phan i (in)" xfId="1290"/>
    <cellStyle name="_10.Bieuthegioi-tan_NGTT2008(1)_So lieu quoc te TH" xfId="1291"/>
    <cellStyle name="_10.Bieuthegioi-tan_NGTT2008(1)_So lieu quoc te TH_08 Cong nghiep 2010" xfId="1292"/>
    <cellStyle name="_10.Bieuthegioi-tan_NGTT2008(1)_So lieu quoc te TH_08 Thuong mai va Du lich (Ok)" xfId="1293"/>
    <cellStyle name="_10.Bieuthegioi-tan_NGTT2008(1)_So lieu quoc te TH_09 Chi so gia 2011- VuTKG-1 (Ok)" xfId="1294"/>
    <cellStyle name="_10.Bieuthegioi-tan_NGTT2008(1)_So lieu quoc te TH_09 Du lich" xfId="1295"/>
    <cellStyle name="_10.Bieuthegioi-tan_NGTT2008(1)_So lieu quoc te TH_10 Van tai va BCVT (da sua ok)" xfId="1296"/>
    <cellStyle name="_10.Bieuthegioi-tan_NGTT2008(1)_So lieu quoc te TH_12 Giao duc, Y Te va Muc songnam2011" xfId="1297"/>
    <cellStyle name="_10.Bieuthegioi-tan_NGTT2008(1)_So lieu quoc te TH_nien giam tom tat du lich va XNK" xfId="1298"/>
    <cellStyle name="_10.Bieuthegioi-tan_NGTT2008(1)_So lieu quoc te TH_Nongnghiep" xfId="1299"/>
    <cellStyle name="_10.Bieuthegioi-tan_NGTT2008(1)_So lieu quoc te TH_XNK" xfId="1300"/>
    <cellStyle name="_10.Bieuthegioi-tan_NGTT2008(1)_So lieu quoc te(GDP)" xfId="1301"/>
    <cellStyle name="_10.Bieuthegioi-tan_NGTT2008(1)_So lieu quoc te(GDP)_02  Dan so lao dong(OK)" xfId="1302"/>
    <cellStyle name="_10.Bieuthegioi-tan_NGTT2008(1)_So lieu quoc te(GDP)_03 TKQG va Thu chi NSNN 2012" xfId="1303"/>
    <cellStyle name="_10.Bieuthegioi-tan_NGTT2008(1)_So lieu quoc te(GDP)_04 Doanh nghiep va CSKDCT 2012" xfId="1304"/>
    <cellStyle name="_10.Bieuthegioi-tan_NGTT2008(1)_So lieu quoc te(GDP)_05 Doanh nghiep va Ca the_2011 (Ok)" xfId="1305"/>
    <cellStyle name="_10.Bieuthegioi-tan_NGTT2008(1)_So lieu quoc te(GDP)_07 NGTT CN 2012" xfId="1306"/>
    <cellStyle name="_10.Bieuthegioi-tan_NGTT2008(1)_So lieu quoc te(GDP)_08 Thuong mai Tong muc - Diep" xfId="1307"/>
    <cellStyle name="_10.Bieuthegioi-tan_NGTT2008(1)_So lieu quoc te(GDP)_08 Thuong mai va Du lich (Ok)" xfId="1308"/>
    <cellStyle name="_10.Bieuthegioi-tan_NGTT2008(1)_So lieu quoc te(GDP)_09 Chi so gia 2011- VuTKG-1 (Ok)" xfId="1309"/>
    <cellStyle name="_10.Bieuthegioi-tan_NGTT2008(1)_So lieu quoc te(GDP)_09 Du lich" xfId="1310"/>
    <cellStyle name="_10.Bieuthegioi-tan_NGTT2008(1)_So lieu quoc te(GDP)_10 Van tai va BCVT (da sua ok)" xfId="1311"/>
    <cellStyle name="_10.Bieuthegioi-tan_NGTT2008(1)_So lieu quoc te(GDP)_11 (3)" xfId="1312"/>
    <cellStyle name="_10.Bieuthegioi-tan_NGTT2008(1)_So lieu quoc te(GDP)_11 (3)_04 Doanh nghiep va CSKDCT 2012" xfId="1313"/>
    <cellStyle name="_10.Bieuthegioi-tan_NGTT2008(1)_So lieu quoc te(GDP)_11 (3)_Xl0000167" xfId="1314"/>
    <cellStyle name="_10.Bieuthegioi-tan_NGTT2008(1)_So lieu quoc te(GDP)_12 (2)" xfId="1315"/>
    <cellStyle name="_10.Bieuthegioi-tan_NGTT2008(1)_So lieu quoc te(GDP)_12 (2)_04 Doanh nghiep va CSKDCT 2012" xfId="1316"/>
    <cellStyle name="_10.Bieuthegioi-tan_NGTT2008(1)_So lieu quoc te(GDP)_12 (2)_Xl0000167" xfId="1317"/>
    <cellStyle name="_10.Bieuthegioi-tan_NGTT2008(1)_So lieu quoc te(GDP)_12 Giao duc, Y Te va Muc songnam2011" xfId="1318"/>
    <cellStyle name="_10.Bieuthegioi-tan_NGTT2008(1)_So lieu quoc te(GDP)_12 So lieu quoc te (Ok)" xfId="1319"/>
    <cellStyle name="_10.Bieuthegioi-tan_NGTT2008(1)_So lieu quoc te(GDP)_13 Van tai 2012" xfId="1320"/>
    <cellStyle name="_10.Bieuthegioi-tan_NGTT2008(1)_So lieu quoc te(GDP)_Giaoduc2013(ok)" xfId="1321"/>
    <cellStyle name="_10.Bieuthegioi-tan_NGTT2008(1)_So lieu quoc te(GDP)_Maket NGTT2012 LN,TS (7-1-2013)" xfId="1322"/>
    <cellStyle name="_10.Bieuthegioi-tan_NGTT2008(1)_So lieu quoc te(GDP)_Maket NGTT2012 LN,TS (7-1-2013)_Nongnghiep" xfId="1323"/>
    <cellStyle name="_10.Bieuthegioi-tan_NGTT2008(1)_So lieu quoc te(GDP)_Ngiam_lamnghiep_2011_v2(1)(1)" xfId="1324"/>
    <cellStyle name="_10.Bieuthegioi-tan_NGTT2008(1)_So lieu quoc te(GDP)_Ngiam_lamnghiep_2011_v2(1)(1)_Nongnghiep" xfId="1325"/>
    <cellStyle name="_10.Bieuthegioi-tan_NGTT2008(1)_So lieu quoc te(GDP)_NGTT LN,TS 2012 (Chuan)" xfId="1326"/>
    <cellStyle name="_10.Bieuthegioi-tan_NGTT2008(1)_So lieu quoc te(GDP)_Nien giam TT Vu Nong nghiep 2012(solieu)-gui Vu TH 29-3-2013" xfId="1327"/>
    <cellStyle name="_10.Bieuthegioi-tan_NGTT2008(1)_So lieu quoc te(GDP)_Nongnghiep" xfId="1328"/>
    <cellStyle name="_10.Bieuthegioi-tan_NGTT2008(1)_So lieu quoc te(GDP)_Nongnghiep NGDD 2012_cap nhat den 24-5-2013(1)" xfId="1329"/>
    <cellStyle name="_10.Bieuthegioi-tan_NGTT2008(1)_So lieu quoc te(GDP)_Nongnghiep_Nongnghiep NGDD 2012_cap nhat den 24-5-2013(1)" xfId="1330"/>
    <cellStyle name="_10.Bieuthegioi-tan_NGTT2008(1)_So lieu quoc te(GDP)_Xl0000147" xfId="1331"/>
    <cellStyle name="_10.Bieuthegioi-tan_NGTT2008(1)_So lieu quoc te(GDP)_Xl0000167" xfId="1332"/>
    <cellStyle name="_10.Bieuthegioi-tan_NGTT2008(1)_So lieu quoc te(GDP)_XNK" xfId="1333"/>
    <cellStyle name="_10.Bieuthegioi-tan_NGTT2008(1)_Thuong mai va Du lich" xfId="1334"/>
    <cellStyle name="_10.Bieuthegioi-tan_NGTT2008(1)_Thuong mai va Du lich_01 Don vi HC" xfId="1335"/>
    <cellStyle name="_10.Bieuthegioi-tan_NGTT2008(1)_Thuong mai va Du lich_NGDD 2013 Thu chi NSNN " xfId="1336"/>
    <cellStyle name="_10.Bieuthegioi-tan_NGTT2008(1)_Tong hop 1" xfId="1337"/>
    <cellStyle name="_10.Bieuthegioi-tan_NGTT2008(1)_Tong hop NGTT" xfId="1338"/>
    <cellStyle name="_10.Bieuthegioi-tan_NGTT2008(1)_Xl0000167" xfId="1339"/>
    <cellStyle name="_10.Bieuthegioi-tan_NGTT2008(1)_XNK" xfId="1340"/>
    <cellStyle name="_10.Bieuthegioi-tan_NGTT2008(1)_XNK (10-6)" xfId="1341"/>
    <cellStyle name="_10.Bieuthegioi-tan_NGTT2008(1)_XNK_08 Thuong mai Tong muc - Diep" xfId="1342"/>
    <cellStyle name="_10.Bieuthegioi-tan_NGTT2008(1)_XNK_Bo sung 04 bieu Cong nghiep" xfId="1343"/>
    <cellStyle name="_10.Bieuthegioi-tan_NGTT2008(1)_XNK-2012" xfId="1344"/>
    <cellStyle name="_10.Bieuthegioi-tan_NGTT2008(1)_XNK-Market" xfId="1345"/>
    <cellStyle name="_10_Market_VH_YT_GD_NGTT_2011" xfId="1346"/>
    <cellStyle name="_10_Market_VH_YT_GD_NGTT_2011_02  Dan so lao dong(OK)" xfId="1347"/>
    <cellStyle name="_10_Market_VH_YT_GD_NGTT_2011_03 TKQG va Thu chi NSNN 2012" xfId="1348"/>
    <cellStyle name="_10_Market_VH_YT_GD_NGTT_2011_04 Doanh nghiep va CSKDCT 2012" xfId="1349"/>
    <cellStyle name="_10_Market_VH_YT_GD_NGTT_2011_05 Doanh nghiep va Ca the_2011 (Ok)" xfId="1350"/>
    <cellStyle name="_10_Market_VH_YT_GD_NGTT_2011_07 NGTT CN 2012" xfId="1351"/>
    <cellStyle name="_10_Market_VH_YT_GD_NGTT_2011_08 Thuong mai Tong muc - Diep" xfId="1352"/>
    <cellStyle name="_10_Market_VH_YT_GD_NGTT_2011_08 Thuong mai va Du lich (Ok)" xfId="1353"/>
    <cellStyle name="_10_Market_VH_YT_GD_NGTT_2011_09 Chi so gia 2011- VuTKG-1 (Ok)" xfId="1354"/>
    <cellStyle name="_10_Market_VH_YT_GD_NGTT_2011_09 Du lich" xfId="1355"/>
    <cellStyle name="_10_Market_VH_YT_GD_NGTT_2011_10 Van tai va BCVT (da sua ok)" xfId="1356"/>
    <cellStyle name="_10_Market_VH_YT_GD_NGTT_2011_11 (3)" xfId="1357"/>
    <cellStyle name="_10_Market_VH_YT_GD_NGTT_2011_11 (3)_04 Doanh nghiep va CSKDCT 2012" xfId="1358"/>
    <cellStyle name="_10_Market_VH_YT_GD_NGTT_2011_11 (3)_Xl0000167" xfId="1359"/>
    <cellStyle name="_10_Market_VH_YT_GD_NGTT_2011_12 (2)" xfId="1360"/>
    <cellStyle name="_10_Market_VH_YT_GD_NGTT_2011_12 (2)_04 Doanh nghiep va CSKDCT 2012" xfId="1361"/>
    <cellStyle name="_10_Market_VH_YT_GD_NGTT_2011_12 (2)_Xl0000167" xfId="1362"/>
    <cellStyle name="_10_Market_VH_YT_GD_NGTT_2011_12 Giao duc, Y Te va Muc songnam2011" xfId="1363"/>
    <cellStyle name="_10_Market_VH_YT_GD_NGTT_2011_13 Van tai 2012" xfId="1364"/>
    <cellStyle name="_10_Market_VH_YT_GD_NGTT_2011_Giaoduc2013(ok)" xfId="1365"/>
    <cellStyle name="_10_Market_VH_YT_GD_NGTT_2011_Maket NGTT2012 LN,TS (7-1-2013)" xfId="1366"/>
    <cellStyle name="_10_Market_VH_YT_GD_NGTT_2011_Maket NGTT2012 LN,TS (7-1-2013)_Nongnghiep" xfId="1367"/>
    <cellStyle name="_10_Market_VH_YT_GD_NGTT_2011_Ngiam_lamnghiep_2011_v2(1)(1)" xfId="1368"/>
    <cellStyle name="_10_Market_VH_YT_GD_NGTT_2011_Ngiam_lamnghiep_2011_v2(1)(1)_Nongnghiep" xfId="1369"/>
    <cellStyle name="_10_Market_VH_YT_GD_NGTT_2011_NGTT LN,TS 2012 (Chuan)" xfId="1370"/>
    <cellStyle name="_10_Market_VH_YT_GD_NGTT_2011_Nien giam TT Vu Nong nghiep 2012(solieu)-gui Vu TH 29-3-2013" xfId="1371"/>
    <cellStyle name="_10_Market_VH_YT_GD_NGTT_2011_Nongnghiep" xfId="1372"/>
    <cellStyle name="_10_Market_VH_YT_GD_NGTT_2011_Nongnghiep NGDD 2012_cap nhat den 24-5-2013(1)" xfId="1373"/>
    <cellStyle name="_10_Market_VH_YT_GD_NGTT_2011_Nongnghiep_Nongnghiep NGDD 2012_cap nhat den 24-5-2013(1)" xfId="1374"/>
    <cellStyle name="_10_Market_VH_YT_GD_NGTT_2011_Xl0000147" xfId="1375"/>
    <cellStyle name="_10_Market_VH_YT_GD_NGTT_2011_Xl0000167" xfId="1376"/>
    <cellStyle name="_10_Market_VH_YT_GD_NGTT_2011_XNK" xfId="1377"/>
    <cellStyle name="_12 So lieu quoc te (Ok)" xfId="1378"/>
    <cellStyle name="_15.Quoc te" xfId="1379"/>
    <cellStyle name="_2.OK" xfId="1380"/>
    <cellStyle name="_3OK" xfId="1381"/>
    <cellStyle name="_4OK" xfId="1382"/>
    <cellStyle name="_5OK" xfId="1383"/>
    <cellStyle name="_6OK" xfId="1384"/>
    <cellStyle name="_7OK" xfId="1385"/>
    <cellStyle name="_8OK" xfId="1386"/>
    <cellStyle name="_Book1" xfId="1387"/>
    <cellStyle name="_Book2" xfId="1388"/>
    <cellStyle name="_Book2 10" xfId="1389"/>
    <cellStyle name="_Book2 11" xfId="1390"/>
    <cellStyle name="_Book2 12" xfId="1391"/>
    <cellStyle name="_Book2 13" xfId="1392"/>
    <cellStyle name="_Book2 14" xfId="1393"/>
    <cellStyle name="_Book2 15" xfId="1394"/>
    <cellStyle name="_Book2 16" xfId="1395"/>
    <cellStyle name="_Book2 17" xfId="1396"/>
    <cellStyle name="_Book2 18" xfId="1397"/>
    <cellStyle name="_Book2 19" xfId="1398"/>
    <cellStyle name="_Book2 2" xfId="1399"/>
    <cellStyle name="_Book2 3" xfId="1400"/>
    <cellStyle name="_Book2 4" xfId="1401"/>
    <cellStyle name="_Book2 5" xfId="1402"/>
    <cellStyle name="_Book2 6" xfId="1403"/>
    <cellStyle name="_Book2 7" xfId="1404"/>
    <cellStyle name="_Book2 8" xfId="1405"/>
    <cellStyle name="_Book2 9" xfId="1406"/>
    <cellStyle name="_Book2_01 Don vi HC" xfId="1407"/>
    <cellStyle name="_Book2_01 DVHC-DSLD 2010" xfId="1408"/>
    <cellStyle name="_Book2_02  Dan so lao dong(OK)" xfId="1409"/>
    <cellStyle name="_Book2_02 Danso_Laodong 2012(chuan) CO SO" xfId="1410"/>
    <cellStyle name="_Book2_03 TKQG va Thu chi NSNN 2012" xfId="1411"/>
    <cellStyle name="_Book2_04 Doanh nghiep va CSKDCT 2012" xfId="1412"/>
    <cellStyle name="_Book2_05 Doanh nghiep va Ca the_2011 (Ok)" xfId="1413"/>
    <cellStyle name="_Book2_05 NGTT DN 2010 (OK)" xfId="1414"/>
    <cellStyle name="_Book2_05 NGTT DN 2010 (OK)_Bo sung 04 bieu Cong nghiep" xfId="1415"/>
    <cellStyle name="_Book2_06 Nong, lam nghiep 2010  (ok)" xfId="1416"/>
    <cellStyle name="_Book2_07 NGTT CN 2012" xfId="1417"/>
    <cellStyle name="_Book2_08 Thuong mai Tong muc - Diep" xfId="1418"/>
    <cellStyle name="_Book2_08 Thuong mai va Du lich (Ok)" xfId="1419"/>
    <cellStyle name="_Book2_09 Chi so gia 2011- VuTKG-1 (Ok)" xfId="1420"/>
    <cellStyle name="_Book2_09 Du lich" xfId="1421"/>
    <cellStyle name="_Book2_10 Market VH, YT, GD, NGTT 2011 " xfId="1422"/>
    <cellStyle name="_Book2_10 Market VH, YT, GD, NGTT 2011 _02  Dan so lao dong(OK)" xfId="1423"/>
    <cellStyle name="_Book2_10 Market VH, YT, GD, NGTT 2011 _03 TKQG va Thu chi NSNN 2012" xfId="1424"/>
    <cellStyle name="_Book2_10 Market VH, YT, GD, NGTT 2011 _04 Doanh nghiep va CSKDCT 2012" xfId="1425"/>
    <cellStyle name="_Book2_10 Market VH, YT, GD, NGTT 2011 _05 Doanh nghiep va Ca the_2011 (Ok)" xfId="1426"/>
    <cellStyle name="_Book2_10 Market VH, YT, GD, NGTT 2011 _07 NGTT CN 2012" xfId="1427"/>
    <cellStyle name="_Book2_10 Market VH, YT, GD, NGTT 2011 _08 Thuong mai Tong muc - Diep" xfId="1428"/>
    <cellStyle name="_Book2_10 Market VH, YT, GD, NGTT 2011 _08 Thuong mai va Du lich (Ok)" xfId="1429"/>
    <cellStyle name="_Book2_10 Market VH, YT, GD, NGTT 2011 _09 Chi so gia 2011- VuTKG-1 (Ok)" xfId="1430"/>
    <cellStyle name="_Book2_10 Market VH, YT, GD, NGTT 2011 _09 Du lich" xfId="1431"/>
    <cellStyle name="_Book2_10 Market VH, YT, GD, NGTT 2011 _10 Van tai va BCVT (da sua ok)" xfId="1432"/>
    <cellStyle name="_Book2_10 Market VH, YT, GD, NGTT 2011 _11 (3)" xfId="1433"/>
    <cellStyle name="_Book2_10 Market VH, YT, GD, NGTT 2011 _11 (3)_04 Doanh nghiep va CSKDCT 2012" xfId="1434"/>
    <cellStyle name="_Book2_10 Market VH, YT, GD, NGTT 2011 _11 (3)_Xl0000167" xfId="1435"/>
    <cellStyle name="_Book2_10 Market VH, YT, GD, NGTT 2011 _12 (2)" xfId="1436"/>
    <cellStyle name="_Book2_10 Market VH, YT, GD, NGTT 2011 _12 (2)_04 Doanh nghiep va CSKDCT 2012" xfId="1437"/>
    <cellStyle name="_Book2_10 Market VH, YT, GD, NGTT 2011 _12 (2)_Xl0000167" xfId="1438"/>
    <cellStyle name="_Book2_10 Market VH, YT, GD, NGTT 2011 _12 Giao duc, Y Te va Muc songnam2011" xfId="1439"/>
    <cellStyle name="_Book2_10 Market VH, YT, GD, NGTT 2011 _13 Van tai 2012" xfId="1440"/>
    <cellStyle name="_Book2_10 Market VH, YT, GD, NGTT 2011 _Giaoduc2013(ok)" xfId="1441"/>
    <cellStyle name="_Book2_10 Market VH, YT, GD, NGTT 2011 _Maket NGTT2012 LN,TS (7-1-2013)" xfId="1442"/>
    <cellStyle name="_Book2_10 Market VH, YT, GD, NGTT 2011 _Maket NGTT2012 LN,TS (7-1-2013)_Nongnghiep" xfId="1443"/>
    <cellStyle name="_Book2_10 Market VH, YT, GD, NGTT 2011 _Ngiam_lamnghiep_2011_v2(1)(1)" xfId="1444"/>
    <cellStyle name="_Book2_10 Market VH, YT, GD, NGTT 2011 _Ngiam_lamnghiep_2011_v2(1)(1)_Nongnghiep" xfId="1445"/>
    <cellStyle name="_Book2_10 Market VH, YT, GD, NGTT 2011 _NGTT LN,TS 2012 (Chuan)" xfId="1446"/>
    <cellStyle name="_Book2_10 Market VH, YT, GD, NGTT 2011 _Nien giam TT Vu Nong nghiep 2012(solieu)-gui Vu TH 29-3-2013" xfId="1447"/>
    <cellStyle name="_Book2_10 Market VH, YT, GD, NGTT 2011 _Nongnghiep" xfId="1448"/>
    <cellStyle name="_Book2_10 Market VH, YT, GD, NGTT 2011 _Nongnghiep NGDD 2012_cap nhat den 24-5-2013(1)" xfId="1449"/>
    <cellStyle name="_Book2_10 Market VH, YT, GD, NGTT 2011 _Nongnghiep_Nongnghiep NGDD 2012_cap nhat den 24-5-2013(1)" xfId="1450"/>
    <cellStyle name="_Book2_10 Market VH, YT, GD, NGTT 2011 _So lieu quoc te TH" xfId="1451"/>
    <cellStyle name="_Book2_10 Market VH, YT, GD, NGTT 2011 _Xl0000147" xfId="1452"/>
    <cellStyle name="_Book2_10 Market VH, YT, GD, NGTT 2011 _Xl0000167" xfId="1453"/>
    <cellStyle name="_Book2_10 Market VH, YT, GD, NGTT 2011 _XNK" xfId="1454"/>
    <cellStyle name="_Book2_10 Van tai va BCVT (da sua ok)" xfId="1455"/>
    <cellStyle name="_Book2_10 VH, YT, GD, NGTT 2010 - (OK)" xfId="1456"/>
    <cellStyle name="_Book2_10 VH, YT, GD, NGTT 2010 - (OK)_Bo sung 04 bieu Cong nghiep" xfId="1457"/>
    <cellStyle name="_Book2_11 (3)" xfId="1458"/>
    <cellStyle name="_Book2_11 (3)_04 Doanh nghiep va CSKDCT 2012" xfId="1459"/>
    <cellStyle name="_Book2_11 (3)_Xl0000167" xfId="1460"/>
    <cellStyle name="_Book2_12 (2)" xfId="1461"/>
    <cellStyle name="_Book2_12 (2)_04 Doanh nghiep va CSKDCT 2012" xfId="1462"/>
    <cellStyle name="_Book2_12 (2)_Xl0000167" xfId="1463"/>
    <cellStyle name="_Book2_12 Chi so gia 2012(chuan) co so" xfId="1464"/>
    <cellStyle name="_Book2_12 Giao duc, Y Te va Muc songnam2011" xfId="1465"/>
    <cellStyle name="_Book2_13 Van tai 2012" xfId="1466"/>
    <cellStyle name="_Book2_Book1" xfId="1467"/>
    <cellStyle name="_Book2_CucThongke-phucdap-Tuan-Anh" xfId="1468"/>
    <cellStyle name="_Book2_dan so phan tich 10 nam(moi)" xfId="1469"/>
    <cellStyle name="_Book2_Giaoduc2013(ok)" xfId="1470"/>
    <cellStyle name="_Book2_GTSXNN" xfId="1471"/>
    <cellStyle name="_Book2_GTSXNN_Nongnghiep NGDD 2012_cap nhat den 24-5-2013(1)" xfId="1472"/>
    <cellStyle name="_Book2_Maket NGTT2012 LN,TS (7-1-2013)" xfId="1473"/>
    <cellStyle name="_Book2_Maket NGTT2012 LN,TS (7-1-2013)_Nongnghiep" xfId="1474"/>
    <cellStyle name="_Book2_Mau" xfId="1475"/>
    <cellStyle name="_Book2_NGDD 2013 Thu chi NSNN " xfId="1476"/>
    <cellStyle name="_Book2_Ngiam_lamnghiep_2011_v2(1)(1)" xfId="1477"/>
    <cellStyle name="_Book2_Ngiam_lamnghiep_2011_v2(1)(1)_Nongnghiep" xfId="1478"/>
    <cellStyle name="_Book2_NGTT LN,TS 2012 (Chuan)" xfId="1479"/>
    <cellStyle name="_Book2_Nien giam day du  Nong nghiep 2010" xfId="1480"/>
    <cellStyle name="_Book2_Nien giam TT Vu Nong nghiep 2012(solieu)-gui Vu TH 29-3-2013" xfId="1481"/>
    <cellStyle name="_Book2_Nongnghiep" xfId="1482"/>
    <cellStyle name="_Book2_Nongnghiep_Bo sung 04 bieu Cong nghiep" xfId="1483"/>
    <cellStyle name="_Book2_Nongnghiep_Mau" xfId="1484"/>
    <cellStyle name="_Book2_Nongnghiep_NGDD 2013 Thu chi NSNN " xfId="1485"/>
    <cellStyle name="_Book2_Nongnghiep_Nongnghiep NGDD 2012_cap nhat den 24-5-2013(1)" xfId="1486"/>
    <cellStyle name="_Book2_So lieu quoc te TH" xfId="1487"/>
    <cellStyle name="_Book2_So lieu quoc te TH_08 Cong nghiep 2010" xfId="1488"/>
    <cellStyle name="_Book2_So lieu quoc te TH_08 Thuong mai va Du lich (Ok)" xfId="1489"/>
    <cellStyle name="_Book2_So lieu quoc te TH_09 Chi so gia 2011- VuTKG-1 (Ok)" xfId="1490"/>
    <cellStyle name="_Book2_So lieu quoc te TH_09 Du lich" xfId="1491"/>
    <cellStyle name="_Book2_So lieu quoc te TH_10 Van tai va BCVT (da sua ok)" xfId="1492"/>
    <cellStyle name="_Book2_So lieu quoc te TH_12 Giao duc, Y Te va Muc songnam2011" xfId="1493"/>
    <cellStyle name="_Book2_So lieu quoc te TH_nien giam tom tat du lich va XNK" xfId="1494"/>
    <cellStyle name="_Book2_So lieu quoc te TH_Nongnghiep" xfId="1495"/>
    <cellStyle name="_Book2_So lieu quoc te TH_XNK" xfId="1496"/>
    <cellStyle name="_Book2_So lieu quoc te(GDP)" xfId="1497"/>
    <cellStyle name="_Book2_So lieu quoc te(GDP)_02  Dan so lao dong(OK)" xfId="1498"/>
    <cellStyle name="_Book2_So lieu quoc te(GDP)_03 TKQG va Thu chi NSNN 2012" xfId="1499"/>
    <cellStyle name="_Book2_So lieu quoc te(GDP)_04 Doanh nghiep va CSKDCT 2012" xfId="1500"/>
    <cellStyle name="_Book2_So lieu quoc te(GDP)_05 Doanh nghiep va Ca the_2011 (Ok)" xfId="1501"/>
    <cellStyle name="_Book2_So lieu quoc te(GDP)_07 NGTT CN 2012" xfId="1502"/>
    <cellStyle name="_Book2_So lieu quoc te(GDP)_08 Thuong mai Tong muc - Diep" xfId="1503"/>
    <cellStyle name="_Book2_So lieu quoc te(GDP)_08 Thuong mai va Du lich (Ok)" xfId="1504"/>
    <cellStyle name="_Book2_So lieu quoc te(GDP)_09 Chi so gia 2011- VuTKG-1 (Ok)" xfId="1505"/>
    <cellStyle name="_Book2_So lieu quoc te(GDP)_09 Du lich" xfId="1506"/>
    <cellStyle name="_Book2_So lieu quoc te(GDP)_10 Van tai va BCVT (da sua ok)" xfId="1507"/>
    <cellStyle name="_Book2_So lieu quoc te(GDP)_11 (3)" xfId="1508"/>
    <cellStyle name="_Book2_So lieu quoc te(GDP)_11 (3)_04 Doanh nghiep va CSKDCT 2012" xfId="1509"/>
    <cellStyle name="_Book2_So lieu quoc te(GDP)_11 (3)_Xl0000167" xfId="1510"/>
    <cellStyle name="_Book2_So lieu quoc te(GDP)_12 (2)" xfId="1511"/>
    <cellStyle name="_Book2_So lieu quoc te(GDP)_12 (2)_04 Doanh nghiep va CSKDCT 2012" xfId="1512"/>
    <cellStyle name="_Book2_So lieu quoc te(GDP)_12 (2)_Xl0000167" xfId="1513"/>
    <cellStyle name="_Book2_So lieu quoc te(GDP)_12 Giao duc, Y Te va Muc songnam2011" xfId="1514"/>
    <cellStyle name="_Book2_So lieu quoc te(GDP)_12 So lieu quoc te (Ok)" xfId="1515"/>
    <cellStyle name="_Book2_So lieu quoc te(GDP)_13 Van tai 2012" xfId="1516"/>
    <cellStyle name="_Book2_So lieu quoc te(GDP)_Giaoduc2013(ok)" xfId="1517"/>
    <cellStyle name="_Book2_So lieu quoc te(GDP)_Maket NGTT2012 LN,TS (7-1-2013)" xfId="1518"/>
    <cellStyle name="_Book2_So lieu quoc te(GDP)_Maket NGTT2012 LN,TS (7-1-2013)_Nongnghiep" xfId="1519"/>
    <cellStyle name="_Book2_So lieu quoc te(GDP)_Ngiam_lamnghiep_2011_v2(1)(1)" xfId="1520"/>
    <cellStyle name="_Book2_So lieu quoc te(GDP)_Ngiam_lamnghiep_2011_v2(1)(1)_Nongnghiep" xfId="1521"/>
    <cellStyle name="_Book2_So lieu quoc te(GDP)_NGTT LN,TS 2012 (Chuan)" xfId="1522"/>
    <cellStyle name="_Book2_So lieu quoc te(GDP)_Nien giam TT Vu Nong nghiep 2012(solieu)-gui Vu TH 29-3-2013" xfId="1523"/>
    <cellStyle name="_Book2_So lieu quoc te(GDP)_Nongnghiep" xfId="1524"/>
    <cellStyle name="_Book2_So lieu quoc te(GDP)_Nongnghiep NGDD 2012_cap nhat den 24-5-2013(1)" xfId="1525"/>
    <cellStyle name="_Book2_So lieu quoc te(GDP)_Nongnghiep_Nongnghiep NGDD 2012_cap nhat den 24-5-2013(1)" xfId="1526"/>
    <cellStyle name="_Book2_So lieu quoc te(GDP)_Xl0000147" xfId="1527"/>
    <cellStyle name="_Book2_So lieu quoc te(GDP)_Xl0000167" xfId="1528"/>
    <cellStyle name="_Book2_So lieu quoc te(GDP)_XNK" xfId="1529"/>
    <cellStyle name="_Book2_Tong hop NGTT" xfId="1530"/>
    <cellStyle name="_Book2_Xl0000147" xfId="1531"/>
    <cellStyle name="_Book2_Xl0000167" xfId="1532"/>
    <cellStyle name="_Book2_XNK" xfId="1533"/>
    <cellStyle name="_Book2_XNK_08 Thuong mai Tong muc - Diep" xfId="1534"/>
    <cellStyle name="_Book2_XNK_Bo sung 04 bieu Cong nghiep" xfId="1535"/>
    <cellStyle name="_Book2_XNK-2012" xfId="1536"/>
    <cellStyle name="_Book2_XNK-Market" xfId="1537"/>
    <cellStyle name="_Book4" xfId="1538"/>
    <cellStyle name="_Buuchinh - Market" xfId="1539"/>
    <cellStyle name="_Buuchinh - Market_02  Dan so lao dong(OK)" xfId="1540"/>
    <cellStyle name="_Buuchinh - Market_03 TKQG va Thu chi NSNN 2012" xfId="1541"/>
    <cellStyle name="_Buuchinh - Market_04 Doanh nghiep va CSKDCT 2012" xfId="1542"/>
    <cellStyle name="_Buuchinh - Market_05 Doanh nghiep va Ca the_2011 (Ok)" xfId="1543"/>
    <cellStyle name="_Buuchinh - Market_07 NGTT CN 2012" xfId="1544"/>
    <cellStyle name="_Buuchinh - Market_08 Thuong mai Tong muc - Diep" xfId="1545"/>
    <cellStyle name="_Buuchinh - Market_08 Thuong mai va Du lich (Ok)" xfId="1546"/>
    <cellStyle name="_Buuchinh - Market_09 Chi so gia 2011- VuTKG-1 (Ok)" xfId="1547"/>
    <cellStyle name="_Buuchinh - Market_09 Du lich" xfId="1548"/>
    <cellStyle name="_Buuchinh - Market_10 Van tai va BCVT (da sua ok)" xfId="1549"/>
    <cellStyle name="_Buuchinh - Market_11 (3)" xfId="1550"/>
    <cellStyle name="_Buuchinh - Market_11 (3)_04 Doanh nghiep va CSKDCT 2012" xfId="1551"/>
    <cellStyle name="_Buuchinh - Market_11 (3)_Xl0000167" xfId="1552"/>
    <cellStyle name="_Buuchinh - Market_12 (2)" xfId="1553"/>
    <cellStyle name="_Buuchinh - Market_12 (2)_04 Doanh nghiep va CSKDCT 2012" xfId="1554"/>
    <cellStyle name="_Buuchinh - Market_12 (2)_Xl0000167" xfId="1555"/>
    <cellStyle name="_Buuchinh - Market_12 Giao duc, Y Te va Muc songnam2011" xfId="1556"/>
    <cellStyle name="_Buuchinh - Market_13 Van tai 2012" xfId="1557"/>
    <cellStyle name="_Buuchinh - Market_Giaoduc2013(ok)" xfId="1558"/>
    <cellStyle name="_Buuchinh - Market_Maket NGTT2012 LN,TS (7-1-2013)" xfId="1559"/>
    <cellStyle name="_Buuchinh - Market_Maket NGTT2012 LN,TS (7-1-2013)_Nongnghiep" xfId="1560"/>
    <cellStyle name="_Buuchinh - Market_Ngiam_lamnghiep_2011_v2(1)(1)" xfId="1561"/>
    <cellStyle name="_Buuchinh - Market_Ngiam_lamnghiep_2011_v2(1)(1)_Nongnghiep" xfId="1562"/>
    <cellStyle name="_Buuchinh - Market_NGTT LN,TS 2012 (Chuan)" xfId="1563"/>
    <cellStyle name="_Buuchinh - Market_Nien giam TT Vu Nong nghiep 2012(solieu)-gui Vu TH 29-3-2013" xfId="1564"/>
    <cellStyle name="_Buuchinh - Market_Nongnghiep" xfId="1565"/>
    <cellStyle name="_Buuchinh - Market_Nongnghiep NGDD 2012_cap nhat den 24-5-2013(1)" xfId="1566"/>
    <cellStyle name="_Buuchinh - Market_Nongnghiep_Nongnghiep NGDD 2012_cap nhat den 24-5-2013(1)" xfId="1567"/>
    <cellStyle name="_Buuchinh - Market_Xl0000147" xfId="1568"/>
    <cellStyle name="_Buuchinh - Market_Xl0000167" xfId="1569"/>
    <cellStyle name="_Buuchinh - Market_XNK" xfId="1570"/>
    <cellStyle name="_csGDPngVN" xfId="1571"/>
    <cellStyle name="_CSKDCT 2010" xfId="1572"/>
    <cellStyle name="_CSKDCT 2010_Bo sung 04 bieu Cong nghiep" xfId="1573"/>
    <cellStyle name="_da sua bo nam 2000 VT- 2011 - NGTT diep" xfId="1574"/>
    <cellStyle name="_da sua bo nam 2000 VT- 2011 - NGTT diep_02  Dan so lao dong(OK)" xfId="1575"/>
    <cellStyle name="_da sua bo nam 2000 VT- 2011 - NGTT diep_03 TKQG va Thu chi NSNN 2012" xfId="1576"/>
    <cellStyle name="_da sua bo nam 2000 VT- 2011 - NGTT diep_04 Doanh nghiep va CSKDCT 2012" xfId="1577"/>
    <cellStyle name="_da sua bo nam 2000 VT- 2011 - NGTT diep_05 Doanh nghiep va Ca the_2011 (Ok)" xfId="1578"/>
    <cellStyle name="_da sua bo nam 2000 VT- 2011 - NGTT diep_07 NGTT CN 2012" xfId="1579"/>
    <cellStyle name="_da sua bo nam 2000 VT- 2011 - NGTT diep_08 Thuong mai Tong muc - Diep" xfId="1580"/>
    <cellStyle name="_da sua bo nam 2000 VT- 2011 - NGTT diep_08 Thuong mai va Du lich (Ok)" xfId="1581"/>
    <cellStyle name="_da sua bo nam 2000 VT- 2011 - NGTT diep_09 Chi so gia 2011- VuTKG-1 (Ok)" xfId="1582"/>
    <cellStyle name="_da sua bo nam 2000 VT- 2011 - NGTT diep_09 Du lich" xfId="1583"/>
    <cellStyle name="_da sua bo nam 2000 VT- 2011 - NGTT diep_10 Van tai va BCVT (da sua ok)" xfId="1584"/>
    <cellStyle name="_da sua bo nam 2000 VT- 2011 - NGTT diep_11 (3)" xfId="1585"/>
    <cellStyle name="_da sua bo nam 2000 VT- 2011 - NGTT diep_11 (3)_04 Doanh nghiep va CSKDCT 2012" xfId="1586"/>
    <cellStyle name="_da sua bo nam 2000 VT- 2011 - NGTT diep_11 (3)_Xl0000167" xfId="1587"/>
    <cellStyle name="_da sua bo nam 2000 VT- 2011 - NGTT diep_12 (2)" xfId="1588"/>
    <cellStyle name="_da sua bo nam 2000 VT- 2011 - NGTT diep_12 (2)_04 Doanh nghiep va CSKDCT 2012" xfId="1589"/>
    <cellStyle name="_da sua bo nam 2000 VT- 2011 - NGTT diep_12 (2)_Xl0000167" xfId="1590"/>
    <cellStyle name="_da sua bo nam 2000 VT- 2011 - NGTT diep_12 Giao duc, Y Te va Muc songnam2011" xfId="1591"/>
    <cellStyle name="_da sua bo nam 2000 VT- 2011 - NGTT diep_13 Van tai 2012" xfId="1592"/>
    <cellStyle name="_da sua bo nam 2000 VT- 2011 - NGTT diep_Giaoduc2013(ok)" xfId="1593"/>
    <cellStyle name="_da sua bo nam 2000 VT- 2011 - NGTT diep_Maket NGTT2012 LN,TS (7-1-2013)" xfId="1594"/>
    <cellStyle name="_da sua bo nam 2000 VT- 2011 - NGTT diep_Maket NGTT2012 LN,TS (7-1-2013)_Nongnghiep" xfId="1595"/>
    <cellStyle name="_da sua bo nam 2000 VT- 2011 - NGTT diep_Ngiam_lamnghiep_2011_v2(1)(1)" xfId="1596"/>
    <cellStyle name="_da sua bo nam 2000 VT- 2011 - NGTT diep_Ngiam_lamnghiep_2011_v2(1)(1)_Nongnghiep" xfId="1597"/>
    <cellStyle name="_da sua bo nam 2000 VT- 2011 - NGTT diep_NGTT LN,TS 2012 (Chuan)" xfId="1598"/>
    <cellStyle name="_da sua bo nam 2000 VT- 2011 - NGTT diep_Nien giam TT Vu Nong nghiep 2012(solieu)-gui Vu TH 29-3-2013" xfId="1599"/>
    <cellStyle name="_da sua bo nam 2000 VT- 2011 - NGTT diep_Nongnghiep" xfId="1600"/>
    <cellStyle name="_da sua bo nam 2000 VT- 2011 - NGTT diep_Nongnghiep NGDD 2012_cap nhat den 24-5-2013(1)" xfId="1601"/>
    <cellStyle name="_da sua bo nam 2000 VT- 2011 - NGTT diep_Nongnghiep_Nongnghiep NGDD 2012_cap nhat den 24-5-2013(1)" xfId="1602"/>
    <cellStyle name="_da sua bo nam 2000 VT- 2011 - NGTT diep_Xl0000147" xfId="1603"/>
    <cellStyle name="_da sua bo nam 2000 VT- 2011 - NGTT diep_Xl0000167" xfId="1604"/>
    <cellStyle name="_da sua bo nam 2000 VT- 2011 - NGTT diep_XNK" xfId="1605"/>
    <cellStyle name="_Doi Ngheo(TV)" xfId="1606"/>
    <cellStyle name="_Du lich" xfId="1607"/>
    <cellStyle name="_Du lich_02  Dan so lao dong(OK)" xfId="1608"/>
    <cellStyle name="_Du lich_03 TKQG va Thu chi NSNN 2012" xfId="1609"/>
    <cellStyle name="_Du lich_04 Doanh nghiep va CSKDCT 2012" xfId="1610"/>
    <cellStyle name="_Du lich_05 Doanh nghiep va Ca the_2011 (Ok)" xfId="1611"/>
    <cellStyle name="_Du lich_07 NGTT CN 2012" xfId="1612"/>
    <cellStyle name="_Du lich_08 Thuong mai Tong muc - Diep" xfId="1613"/>
    <cellStyle name="_Du lich_08 Thuong mai va Du lich (Ok)" xfId="1614"/>
    <cellStyle name="_Du lich_09 Chi so gia 2011- VuTKG-1 (Ok)" xfId="1615"/>
    <cellStyle name="_Du lich_09 Du lich" xfId="1616"/>
    <cellStyle name="_Du lich_10 Van tai va BCVT (da sua ok)" xfId="1617"/>
    <cellStyle name="_Du lich_11 (3)" xfId="1618"/>
    <cellStyle name="_Du lich_11 (3)_04 Doanh nghiep va CSKDCT 2012" xfId="1619"/>
    <cellStyle name="_Du lich_11 (3)_Xl0000167" xfId="1620"/>
    <cellStyle name="_Du lich_12 (2)" xfId="1621"/>
    <cellStyle name="_Du lich_12 (2)_04 Doanh nghiep va CSKDCT 2012" xfId="1622"/>
    <cellStyle name="_Du lich_12 (2)_Xl0000167" xfId="1623"/>
    <cellStyle name="_Du lich_12 Giao duc, Y Te va Muc songnam2011" xfId="1624"/>
    <cellStyle name="_Du lich_13 Van tai 2012" xfId="1625"/>
    <cellStyle name="_Du lich_Giaoduc2013(ok)" xfId="1626"/>
    <cellStyle name="_Du lich_Maket NGTT2012 LN,TS (7-1-2013)" xfId="1627"/>
    <cellStyle name="_Du lich_Maket NGTT2012 LN,TS (7-1-2013)_Nongnghiep" xfId="1628"/>
    <cellStyle name="_Du lich_Ngiam_lamnghiep_2011_v2(1)(1)" xfId="1629"/>
    <cellStyle name="_Du lich_Ngiam_lamnghiep_2011_v2(1)(1)_Nongnghiep" xfId="1630"/>
    <cellStyle name="_Du lich_NGTT LN,TS 2012 (Chuan)" xfId="1631"/>
    <cellStyle name="_Du lich_Nien giam TT Vu Nong nghiep 2012(solieu)-gui Vu TH 29-3-2013" xfId="1632"/>
    <cellStyle name="_Du lich_Nongnghiep" xfId="1633"/>
    <cellStyle name="_Du lich_Nongnghiep NGDD 2012_cap nhat den 24-5-2013(1)" xfId="1634"/>
    <cellStyle name="_Du lich_Nongnghiep_Nongnghiep NGDD 2012_cap nhat den 24-5-2013(1)" xfId="1635"/>
    <cellStyle name="_Du lich_Xl0000147" xfId="1636"/>
    <cellStyle name="_Du lich_Xl0000167" xfId="1637"/>
    <cellStyle name="_Du lich_XNK" xfId="1638"/>
    <cellStyle name="_KT (2)" xfId="1639"/>
    <cellStyle name="_KT (2)_1" xfId="1640"/>
    <cellStyle name="_KT (2)_2" xfId="1641"/>
    <cellStyle name="_KT (2)_2_TG-TH" xfId="1642"/>
    <cellStyle name="_KT (2)_3" xfId="1643"/>
    <cellStyle name="_KT (2)_3_TG-TH" xfId="1644"/>
    <cellStyle name="_KT (2)_4" xfId="1645"/>
    <cellStyle name="_KT (2)_4_TG-TH" xfId="1646"/>
    <cellStyle name="_KT (2)_5" xfId="1647"/>
    <cellStyle name="_KT (2)_TG-TH" xfId="1648"/>
    <cellStyle name="_KT_TG" xfId="1649"/>
    <cellStyle name="_KT_TG_1" xfId="1650"/>
    <cellStyle name="_KT_TG_2" xfId="1651"/>
    <cellStyle name="_KT_TG_3" xfId="1652"/>
    <cellStyle name="_KT_TG_4" xfId="1653"/>
    <cellStyle name="_NGTK-tomtat-2010-DSLD-10-3-2011_final_4" xfId="1654"/>
    <cellStyle name="_NGTK-tomtat-2010-DSLD-10-3-2011_final_4_01 Don vi HC" xfId="1655"/>
    <cellStyle name="_NGTK-tomtat-2010-DSLD-10-3-2011_final_4_02 Danso_Laodong 2012(chuan) CO SO" xfId="1656"/>
    <cellStyle name="_NGTK-tomtat-2010-DSLD-10-3-2011_final_4_04 Doanh nghiep va CSKDCT 2012" xfId="1657"/>
    <cellStyle name="_NGTK-tomtat-2010-DSLD-10-3-2011_final_4_NGDD 2013 Thu chi NSNN " xfId="1658"/>
    <cellStyle name="_NGTK-tomtat-2010-DSLD-10-3-2011_final_4_Nien giam KT_TV 2010" xfId="1659"/>
    <cellStyle name="_NGTK-tomtat-2010-DSLD-10-3-2011_final_4_Xl0000167" xfId="1660"/>
    <cellStyle name="_NGTT 2011 - XNK" xfId="1661"/>
    <cellStyle name="_NGTT 2011 - XNK - Market dasua" xfId="1662"/>
    <cellStyle name="_NGTT 2011 - XNK - Market dasua_02  Dan so lao dong(OK)" xfId="1663"/>
    <cellStyle name="_NGTT 2011 - XNK - Market dasua_03 TKQG va Thu chi NSNN 2012" xfId="1664"/>
    <cellStyle name="_NGTT 2011 - XNK - Market dasua_04 Doanh nghiep va CSKDCT 2012" xfId="1665"/>
    <cellStyle name="_NGTT 2011 - XNK - Market dasua_05 Doanh nghiep va Ca the_2011 (Ok)" xfId="1666"/>
    <cellStyle name="_NGTT 2011 - XNK - Market dasua_07 NGTT CN 2012" xfId="1667"/>
    <cellStyle name="_NGTT 2011 - XNK - Market dasua_08 Thuong mai Tong muc - Diep" xfId="1668"/>
    <cellStyle name="_NGTT 2011 - XNK - Market dasua_08 Thuong mai va Du lich (Ok)" xfId="1669"/>
    <cellStyle name="_NGTT 2011 - XNK - Market dasua_09 Chi so gia 2011- VuTKG-1 (Ok)" xfId="1670"/>
    <cellStyle name="_NGTT 2011 - XNK - Market dasua_09 Du lich" xfId="1671"/>
    <cellStyle name="_NGTT 2011 - XNK - Market dasua_10 Van tai va BCVT (da sua ok)" xfId="1672"/>
    <cellStyle name="_NGTT 2011 - XNK - Market dasua_11 (3)" xfId="1673"/>
    <cellStyle name="_NGTT 2011 - XNK - Market dasua_11 (3)_04 Doanh nghiep va CSKDCT 2012" xfId="1674"/>
    <cellStyle name="_NGTT 2011 - XNK - Market dasua_11 (3)_Xl0000167" xfId="1675"/>
    <cellStyle name="_NGTT 2011 - XNK - Market dasua_12 (2)" xfId="1676"/>
    <cellStyle name="_NGTT 2011 - XNK - Market dasua_12 (2)_04 Doanh nghiep va CSKDCT 2012" xfId="1677"/>
    <cellStyle name="_NGTT 2011 - XNK - Market dasua_12 (2)_Xl0000167" xfId="1678"/>
    <cellStyle name="_NGTT 2011 - XNK - Market dasua_12 Giao duc, Y Te va Muc songnam2011" xfId="1679"/>
    <cellStyle name="_NGTT 2011 - XNK - Market dasua_13 Van tai 2012" xfId="1680"/>
    <cellStyle name="_NGTT 2011 - XNK - Market dasua_Giaoduc2013(ok)" xfId="1681"/>
    <cellStyle name="_NGTT 2011 - XNK - Market dasua_Maket NGTT2012 LN,TS (7-1-2013)" xfId="1682"/>
    <cellStyle name="_NGTT 2011 - XNK - Market dasua_Maket NGTT2012 LN,TS (7-1-2013)_Nongnghiep" xfId="1683"/>
    <cellStyle name="_NGTT 2011 - XNK - Market dasua_Ngiam_lamnghiep_2011_v2(1)(1)" xfId="1684"/>
    <cellStyle name="_NGTT 2011 - XNK - Market dasua_Ngiam_lamnghiep_2011_v2(1)(1)_Nongnghiep" xfId="1685"/>
    <cellStyle name="_NGTT 2011 - XNK - Market dasua_NGTT LN,TS 2012 (Chuan)" xfId="1686"/>
    <cellStyle name="_NGTT 2011 - XNK - Market dasua_Nien giam TT Vu Nong nghiep 2012(solieu)-gui Vu TH 29-3-2013" xfId="1687"/>
    <cellStyle name="_NGTT 2011 - XNK - Market dasua_Nongnghiep" xfId="1688"/>
    <cellStyle name="_NGTT 2011 - XNK - Market dasua_Nongnghiep NGDD 2012_cap nhat den 24-5-2013(1)" xfId="1689"/>
    <cellStyle name="_NGTT 2011 - XNK - Market dasua_Nongnghiep_Nongnghiep NGDD 2012_cap nhat den 24-5-2013(1)" xfId="1690"/>
    <cellStyle name="_NGTT 2011 - XNK - Market dasua_Xl0000147" xfId="1691"/>
    <cellStyle name="_NGTT 2011 - XNK - Market dasua_Xl0000167" xfId="1692"/>
    <cellStyle name="_NGTT 2011 - XNK - Market dasua_XNK" xfId="1693"/>
    <cellStyle name="_Nonglamthuysan" xfId="1694"/>
    <cellStyle name="_Nonglamthuysan_02  Dan so lao dong(OK)" xfId="1695"/>
    <cellStyle name="_Nonglamthuysan_03 TKQG va Thu chi NSNN 2012" xfId="1696"/>
    <cellStyle name="_Nonglamthuysan_04 Doanh nghiep va CSKDCT 2012" xfId="1697"/>
    <cellStyle name="_Nonglamthuysan_05 Doanh nghiep va Ca the_2011 (Ok)" xfId="1698"/>
    <cellStyle name="_Nonglamthuysan_07 NGTT CN 2012" xfId="1699"/>
    <cellStyle name="_Nonglamthuysan_08 Thuong mai Tong muc - Diep" xfId="1700"/>
    <cellStyle name="_Nonglamthuysan_08 Thuong mai va Du lich (Ok)" xfId="1701"/>
    <cellStyle name="_Nonglamthuysan_09 Chi so gia 2011- VuTKG-1 (Ok)" xfId="1702"/>
    <cellStyle name="_Nonglamthuysan_09 Du lich" xfId="1703"/>
    <cellStyle name="_Nonglamthuysan_10 Van tai va BCVT (da sua ok)" xfId="1704"/>
    <cellStyle name="_Nonglamthuysan_11 (3)" xfId="1705"/>
    <cellStyle name="_Nonglamthuysan_11 (3)_04 Doanh nghiep va CSKDCT 2012" xfId="1706"/>
    <cellStyle name="_Nonglamthuysan_11 (3)_Xl0000167" xfId="1707"/>
    <cellStyle name="_Nonglamthuysan_12 (2)" xfId="1708"/>
    <cellStyle name="_Nonglamthuysan_12 (2)_04 Doanh nghiep va CSKDCT 2012" xfId="1709"/>
    <cellStyle name="_Nonglamthuysan_12 (2)_Xl0000167" xfId="1710"/>
    <cellStyle name="_Nonglamthuysan_12 Giao duc, Y Te va Muc songnam2011" xfId="1711"/>
    <cellStyle name="_Nonglamthuysan_13 Van tai 2012" xfId="1712"/>
    <cellStyle name="_Nonglamthuysan_Giaoduc2013(ok)" xfId="1713"/>
    <cellStyle name="_Nonglamthuysan_Maket NGTT2012 LN,TS (7-1-2013)" xfId="1714"/>
    <cellStyle name="_Nonglamthuysan_Maket NGTT2012 LN,TS (7-1-2013)_Nongnghiep" xfId="1715"/>
    <cellStyle name="_Nonglamthuysan_Ngiam_lamnghiep_2011_v2(1)(1)" xfId="1716"/>
    <cellStyle name="_Nonglamthuysan_Ngiam_lamnghiep_2011_v2(1)(1)_Nongnghiep" xfId="1717"/>
    <cellStyle name="_Nonglamthuysan_NGTT LN,TS 2012 (Chuan)" xfId="1718"/>
    <cellStyle name="_Nonglamthuysan_Nien giam TT Vu Nong nghiep 2012(solieu)-gui Vu TH 29-3-2013" xfId="1719"/>
    <cellStyle name="_Nonglamthuysan_Nongnghiep" xfId="1720"/>
    <cellStyle name="_Nonglamthuysan_Nongnghiep NGDD 2012_cap nhat den 24-5-2013(1)" xfId="1721"/>
    <cellStyle name="_Nonglamthuysan_Nongnghiep_Nongnghiep NGDD 2012_cap nhat den 24-5-2013(1)" xfId="1722"/>
    <cellStyle name="_Nonglamthuysan_Xl0000147" xfId="1723"/>
    <cellStyle name="_Nonglamthuysan_Xl0000167" xfId="1724"/>
    <cellStyle name="_Nonglamthuysan_XNK" xfId="1725"/>
    <cellStyle name="_NSNN" xfId="1726"/>
    <cellStyle name="_So lieu quoc te TH" xfId="1727"/>
    <cellStyle name="_So lieu quoc te TH_02  Dan so lao dong(OK)" xfId="1728"/>
    <cellStyle name="_So lieu quoc te TH_03 TKQG va Thu chi NSNN 2012" xfId="1729"/>
    <cellStyle name="_So lieu quoc te TH_04 Doanh nghiep va CSKDCT 2012" xfId="1730"/>
    <cellStyle name="_So lieu quoc te TH_05 Doanh nghiep va Ca the_2011 (Ok)" xfId="1731"/>
    <cellStyle name="_So lieu quoc te TH_07 NGTT CN 2012" xfId="1732"/>
    <cellStyle name="_So lieu quoc te TH_08 Thuong mai Tong muc - Diep" xfId="1733"/>
    <cellStyle name="_So lieu quoc te TH_08 Thuong mai va Du lich (Ok)" xfId="1734"/>
    <cellStyle name="_So lieu quoc te TH_09 Chi so gia 2011- VuTKG-1 (Ok)" xfId="1735"/>
    <cellStyle name="_So lieu quoc te TH_09 Du lich" xfId="1736"/>
    <cellStyle name="_So lieu quoc te TH_10 Van tai va BCVT (da sua ok)" xfId="1737"/>
    <cellStyle name="_So lieu quoc te TH_11 (3)" xfId="1738"/>
    <cellStyle name="_So lieu quoc te TH_11 (3)_04 Doanh nghiep va CSKDCT 2012" xfId="1739"/>
    <cellStyle name="_So lieu quoc te TH_11 (3)_Xl0000167" xfId="1740"/>
    <cellStyle name="_So lieu quoc te TH_12 (2)" xfId="1741"/>
    <cellStyle name="_So lieu quoc te TH_12 (2)_04 Doanh nghiep va CSKDCT 2012" xfId="1742"/>
    <cellStyle name="_So lieu quoc te TH_12 (2)_Xl0000167" xfId="1743"/>
    <cellStyle name="_So lieu quoc te TH_12 Giao duc, Y Te va Muc songnam2011" xfId="1744"/>
    <cellStyle name="_So lieu quoc te TH_13 Van tai 2012" xfId="1745"/>
    <cellStyle name="_So lieu quoc te TH_Giaoduc2013(ok)" xfId="1746"/>
    <cellStyle name="_So lieu quoc te TH_Maket NGTT2012 LN,TS (7-1-2013)" xfId="1747"/>
    <cellStyle name="_So lieu quoc te TH_Maket NGTT2012 LN,TS (7-1-2013)_Nongnghiep" xfId="1748"/>
    <cellStyle name="_So lieu quoc te TH_Ngiam_lamnghiep_2011_v2(1)(1)" xfId="1749"/>
    <cellStyle name="_So lieu quoc te TH_Ngiam_lamnghiep_2011_v2(1)(1)_Nongnghiep" xfId="1750"/>
    <cellStyle name="_So lieu quoc te TH_NGTT LN,TS 2012 (Chuan)" xfId="1751"/>
    <cellStyle name="_So lieu quoc te TH_Nien giam TT Vu Nong nghiep 2012(solieu)-gui Vu TH 29-3-2013" xfId="1752"/>
    <cellStyle name="_So lieu quoc te TH_Nongnghiep" xfId="1753"/>
    <cellStyle name="_So lieu quoc te TH_Nongnghiep NGDD 2012_cap nhat den 24-5-2013(1)" xfId="1754"/>
    <cellStyle name="_So lieu quoc te TH_Nongnghiep_Nongnghiep NGDD 2012_cap nhat den 24-5-2013(1)" xfId="1755"/>
    <cellStyle name="_So lieu quoc te TH_Xl0000147" xfId="1756"/>
    <cellStyle name="_So lieu quoc te TH_Xl0000167" xfId="1757"/>
    <cellStyle name="_So lieu quoc te TH_XNK" xfId="1758"/>
    <cellStyle name="_TangGDP" xfId="1759"/>
    <cellStyle name="_TG-TH" xfId="1760"/>
    <cellStyle name="_TG-TH_1" xfId="1761"/>
    <cellStyle name="_TG-TH_2" xfId="1762"/>
    <cellStyle name="_TG-TH_3" xfId="1763"/>
    <cellStyle name="_TG-TH_4" xfId="1764"/>
    <cellStyle name="_Tich luy" xfId="1765"/>
    <cellStyle name="_Tieudung" xfId="1766"/>
    <cellStyle name="_Tong hop NGTT" xfId="1767"/>
    <cellStyle name="_Tong hop NGTT_01 Don vi HC" xfId="1768"/>
    <cellStyle name="_Tong hop NGTT_02 Danso_Laodong 2012(chuan) CO SO" xfId="1769"/>
    <cellStyle name="_Tong hop NGTT_04 Doanh nghiep va CSKDCT 2012" xfId="1770"/>
    <cellStyle name="_Tong hop NGTT_NGDD 2013 Thu chi NSNN " xfId="1771"/>
    <cellStyle name="_Tong hop NGTT_Nien giam KT_TV 2010" xfId="1772"/>
    <cellStyle name="_Tong hop NGTT_Xl0000167" xfId="1773"/>
    <cellStyle name="1" xfId="1774"/>
    <cellStyle name="1 10" xfId="1775"/>
    <cellStyle name="1 11" xfId="1776"/>
    <cellStyle name="1 12" xfId="1777"/>
    <cellStyle name="1 13" xfId="1778"/>
    <cellStyle name="1 14" xfId="1779"/>
    <cellStyle name="1 15" xfId="1780"/>
    <cellStyle name="1 16" xfId="1781"/>
    <cellStyle name="1 17" xfId="1782"/>
    <cellStyle name="1 18" xfId="1783"/>
    <cellStyle name="1 19" xfId="1784"/>
    <cellStyle name="1 2" xfId="1785"/>
    <cellStyle name="1 3" xfId="1786"/>
    <cellStyle name="1 4" xfId="1787"/>
    <cellStyle name="1 5" xfId="1788"/>
    <cellStyle name="1 6" xfId="1789"/>
    <cellStyle name="1 7" xfId="1790"/>
    <cellStyle name="1 8" xfId="1791"/>
    <cellStyle name="1 9" xfId="1792"/>
    <cellStyle name="1_01 Don vi HC" xfId="1793"/>
    <cellStyle name="1_01 DVHC-DSLD 2010" xfId="1794"/>
    <cellStyle name="1_01 DVHC-DSLD 2010_01 Don vi HC" xfId="1795"/>
    <cellStyle name="1_01 DVHC-DSLD 2010_02 Danso_Laodong 2012(chuan) CO SO" xfId="1796"/>
    <cellStyle name="1_01 DVHC-DSLD 2010_04 Doanh nghiep va CSKDCT 2012" xfId="1797"/>
    <cellStyle name="1_01 DVHC-DSLD 2010_08 Thuong mai Tong muc - Diep" xfId="1798"/>
    <cellStyle name="1_01 DVHC-DSLD 2010_Bo sung 04 bieu Cong nghiep" xfId="1799"/>
    <cellStyle name="1_01 DVHC-DSLD 2010_Mau" xfId="1800"/>
    <cellStyle name="1_01 DVHC-DSLD 2010_NGDD 2013 Thu chi NSNN " xfId="1801"/>
    <cellStyle name="1_01 DVHC-DSLD 2010_Nien giam KT_TV 2010" xfId="1802"/>
    <cellStyle name="1_01 DVHC-DSLD 2010_nien giam tom tat 2010 (thuy)" xfId="1803"/>
    <cellStyle name="1_01 DVHC-DSLD 2010_nien giam tom tat 2010 (thuy)_01 Don vi HC" xfId="1804"/>
    <cellStyle name="1_01 DVHC-DSLD 2010_nien giam tom tat 2010 (thuy)_02 Danso_Laodong 2012(chuan) CO SO" xfId="1805"/>
    <cellStyle name="1_01 DVHC-DSLD 2010_nien giam tom tat 2010 (thuy)_04 Doanh nghiep va CSKDCT 2012" xfId="1806"/>
    <cellStyle name="1_01 DVHC-DSLD 2010_nien giam tom tat 2010 (thuy)_08 Thuong mai Tong muc - Diep" xfId="1807"/>
    <cellStyle name="1_01 DVHC-DSLD 2010_nien giam tom tat 2010 (thuy)_09 Thuong mai va Du lich" xfId="1808"/>
    <cellStyle name="1_01 DVHC-DSLD 2010_nien giam tom tat 2010 (thuy)_09 Thuong mai va Du lich_01 Don vi HC" xfId="1809"/>
    <cellStyle name="1_01 DVHC-DSLD 2010_nien giam tom tat 2010 (thuy)_09 Thuong mai va Du lich_NGDD 2013 Thu chi NSNN " xfId="1810"/>
    <cellStyle name="1_01 DVHC-DSLD 2010_nien giam tom tat 2010 (thuy)_Xl0000167" xfId="1811"/>
    <cellStyle name="1_01 DVHC-DSLD 2010_Tong hop NGTT" xfId="1812"/>
    <cellStyle name="1_01 DVHC-DSLD 2010_Tong hop NGTT_09 Thuong mai va Du lich" xfId="1813"/>
    <cellStyle name="1_01 DVHC-DSLD 2010_Tong hop NGTT_09 Thuong mai va Du lich_01 Don vi HC" xfId="1814"/>
    <cellStyle name="1_01 DVHC-DSLD 2010_Tong hop NGTT_09 Thuong mai va Du lich_NGDD 2013 Thu chi NSNN " xfId="1815"/>
    <cellStyle name="1_01 DVHC-DSLD 2010_Xl0000167" xfId="1816"/>
    <cellStyle name="1_02  Dan so lao dong(OK)" xfId="1817"/>
    <cellStyle name="1_02 Danso_Laodong 2012(chuan) CO SO" xfId="1818"/>
    <cellStyle name="1_03 Dautu 2010" xfId="1819"/>
    <cellStyle name="1_03 Dautu 2010_01 Don vi HC" xfId="1820"/>
    <cellStyle name="1_03 Dautu 2010_02 Danso_Laodong 2012(chuan) CO SO" xfId="1821"/>
    <cellStyle name="1_03 Dautu 2010_04 Doanh nghiep va CSKDCT 2012" xfId="1822"/>
    <cellStyle name="1_03 Dautu 2010_08 Thuong mai Tong muc - Diep" xfId="1823"/>
    <cellStyle name="1_03 Dautu 2010_09 Thuong mai va Du lich" xfId="1824"/>
    <cellStyle name="1_03 Dautu 2010_09 Thuong mai va Du lich_01 Don vi HC" xfId="1825"/>
    <cellStyle name="1_03 Dautu 2010_09 Thuong mai va Du lich_NGDD 2013 Thu chi NSNN " xfId="1826"/>
    <cellStyle name="1_03 Dautu 2010_Xl0000167" xfId="1827"/>
    <cellStyle name="1_03 TKQG" xfId="1828"/>
    <cellStyle name="1_03 TKQG_02  Dan so lao dong(OK)" xfId="1829"/>
    <cellStyle name="1_03 TKQG_Xl0000167" xfId="1830"/>
    <cellStyle name="1_04 Doanh nghiep va CSKDCT 2012" xfId="1831"/>
    <cellStyle name="1_05 Doanh nghiep va Ca the_2011 (Ok)" xfId="1832"/>
    <cellStyle name="1_05 Thu chi NSNN" xfId="1833"/>
    <cellStyle name="1_05 Thuong mai" xfId="1834"/>
    <cellStyle name="1_05 Thuong mai_01 Don vi HC" xfId="1835"/>
    <cellStyle name="1_05 Thuong mai_02 Danso_Laodong 2012(chuan) CO SO" xfId="1836"/>
    <cellStyle name="1_05 Thuong mai_04 Doanh nghiep va CSKDCT 2012" xfId="1837"/>
    <cellStyle name="1_05 Thuong mai_NGDD 2013 Thu chi NSNN " xfId="1838"/>
    <cellStyle name="1_05 Thuong mai_Nien giam KT_TV 2010" xfId="1839"/>
    <cellStyle name="1_05 Thuong mai_Xl0000167" xfId="1840"/>
    <cellStyle name="1_06 Nong, lam nghiep 2010  (ok)" xfId="1841"/>
    <cellStyle name="1_06 Van tai" xfId="1842"/>
    <cellStyle name="1_06 Van tai_01 Don vi HC" xfId="1843"/>
    <cellStyle name="1_06 Van tai_02 Danso_Laodong 2012(chuan) CO SO" xfId="1844"/>
    <cellStyle name="1_06 Van tai_04 Doanh nghiep va CSKDCT 2012" xfId="1845"/>
    <cellStyle name="1_06 Van tai_NGDD 2013 Thu chi NSNN " xfId="1846"/>
    <cellStyle name="1_06 Van tai_Nien giam KT_TV 2010" xfId="1847"/>
    <cellStyle name="1_06 Van tai_Xl0000167" xfId="1848"/>
    <cellStyle name="1_07 Buu dien" xfId="1849"/>
    <cellStyle name="1_07 Buu dien_01 Don vi HC" xfId="1850"/>
    <cellStyle name="1_07 Buu dien_02 Danso_Laodong 2012(chuan) CO SO" xfId="1851"/>
    <cellStyle name="1_07 Buu dien_04 Doanh nghiep va CSKDCT 2012" xfId="1852"/>
    <cellStyle name="1_07 Buu dien_NGDD 2013 Thu chi NSNN " xfId="1853"/>
    <cellStyle name="1_07 Buu dien_Nien giam KT_TV 2010" xfId="1854"/>
    <cellStyle name="1_07 Buu dien_Xl0000167" xfId="1855"/>
    <cellStyle name="1_07 NGTT CN 2012" xfId="1856"/>
    <cellStyle name="1_08 Thuong mai Tong muc - Diep" xfId="1857"/>
    <cellStyle name="1_08 Thuong mai va Du lich (Ok)" xfId="1858"/>
    <cellStyle name="1_08 Van tai" xfId="1859"/>
    <cellStyle name="1_08 Van tai_01 Don vi HC" xfId="1860"/>
    <cellStyle name="1_08 Van tai_02 Danso_Laodong 2012(chuan) CO SO" xfId="1861"/>
    <cellStyle name="1_08 Van tai_04 Doanh nghiep va CSKDCT 2012" xfId="1862"/>
    <cellStyle name="1_08 Van tai_NGDD 2013 Thu chi NSNN " xfId="1863"/>
    <cellStyle name="1_08 Van tai_Nien giam KT_TV 2010" xfId="1864"/>
    <cellStyle name="1_08 Van tai_Xl0000167" xfId="1865"/>
    <cellStyle name="1_08 Yte-van hoa" xfId="1866"/>
    <cellStyle name="1_08 Yte-van hoa_01 Don vi HC" xfId="1867"/>
    <cellStyle name="1_08 Yte-van hoa_02 Danso_Laodong 2012(chuan) CO SO" xfId="1868"/>
    <cellStyle name="1_08 Yte-van hoa_04 Doanh nghiep va CSKDCT 2012" xfId="1869"/>
    <cellStyle name="1_08 Yte-van hoa_NGDD 2013 Thu chi NSNN " xfId="1870"/>
    <cellStyle name="1_08 Yte-van hoa_Nien giam KT_TV 2010" xfId="1871"/>
    <cellStyle name="1_08 Yte-van hoa_Xl0000167" xfId="1872"/>
    <cellStyle name="1_09 Chi so gia 2011- VuTKG-1 (Ok)" xfId="1873"/>
    <cellStyle name="1_09 Du lich" xfId="1874"/>
    <cellStyle name="1_09 Thuong mai va Du lich" xfId="1875"/>
    <cellStyle name="1_09 Thuong mai va Du lich_01 Don vi HC" xfId="1876"/>
    <cellStyle name="1_09 Thuong mai va Du lich_NGDD 2013 Thu chi NSNN " xfId="1877"/>
    <cellStyle name="1_10 Market VH, YT, GD, NGTT 2011 " xfId="1878"/>
    <cellStyle name="1_10 Market VH, YT, GD, NGTT 2011 _02  Dan so lao dong(OK)" xfId="1879"/>
    <cellStyle name="1_10 Market VH, YT, GD, NGTT 2011 _03 TKQG va Thu chi NSNN 2012" xfId="1880"/>
    <cellStyle name="1_10 Market VH, YT, GD, NGTT 2011 _04 Doanh nghiep va CSKDCT 2012" xfId="1881"/>
    <cellStyle name="1_10 Market VH, YT, GD, NGTT 2011 _05 Doanh nghiep va Ca the_2011 (Ok)" xfId="1882"/>
    <cellStyle name="1_10 Market VH, YT, GD, NGTT 2011 _07 NGTT CN 2012" xfId="1883"/>
    <cellStyle name="1_10 Market VH, YT, GD, NGTT 2011 _08 Thuong mai Tong muc - Diep" xfId="1884"/>
    <cellStyle name="1_10 Market VH, YT, GD, NGTT 2011 _08 Thuong mai va Du lich (Ok)" xfId="1885"/>
    <cellStyle name="1_10 Market VH, YT, GD, NGTT 2011 _09 Chi so gia 2011- VuTKG-1 (Ok)" xfId="1886"/>
    <cellStyle name="1_10 Market VH, YT, GD, NGTT 2011 _09 Du lich" xfId="1887"/>
    <cellStyle name="1_10 Market VH, YT, GD, NGTT 2011 _10 Van tai va BCVT (da sua ok)" xfId="1888"/>
    <cellStyle name="1_10 Market VH, YT, GD, NGTT 2011 _11 (3)" xfId="1889"/>
    <cellStyle name="1_10 Market VH, YT, GD, NGTT 2011 _11 (3)_04 Doanh nghiep va CSKDCT 2012" xfId="1890"/>
    <cellStyle name="1_10 Market VH, YT, GD, NGTT 2011 _11 (3)_Xl0000167" xfId="1891"/>
    <cellStyle name="1_10 Market VH, YT, GD, NGTT 2011 _12 (2)" xfId="1892"/>
    <cellStyle name="1_10 Market VH, YT, GD, NGTT 2011 _12 (2)_04 Doanh nghiep va CSKDCT 2012" xfId="1893"/>
    <cellStyle name="1_10 Market VH, YT, GD, NGTT 2011 _12 (2)_Xl0000167" xfId="1894"/>
    <cellStyle name="1_10 Market VH, YT, GD, NGTT 2011 _12 Giao duc, Y Te va Muc songnam2011" xfId="1895"/>
    <cellStyle name="1_10 Market VH, YT, GD, NGTT 2011 _13 Van tai 2012" xfId="1896"/>
    <cellStyle name="1_10 Market VH, YT, GD, NGTT 2011 _Giaoduc2013(ok)" xfId="1897"/>
    <cellStyle name="1_10 Market VH, YT, GD, NGTT 2011 _Maket NGTT2012 LN,TS (7-1-2013)" xfId="1898"/>
    <cellStyle name="1_10 Market VH, YT, GD, NGTT 2011 _Maket NGTT2012 LN,TS (7-1-2013)_Nongnghiep" xfId="1899"/>
    <cellStyle name="1_10 Market VH, YT, GD, NGTT 2011 _Ngiam_lamnghiep_2011_v2(1)(1)" xfId="1900"/>
    <cellStyle name="1_10 Market VH, YT, GD, NGTT 2011 _Ngiam_lamnghiep_2011_v2(1)(1)_Nongnghiep" xfId="1901"/>
    <cellStyle name="1_10 Market VH, YT, GD, NGTT 2011 _NGTT LN,TS 2012 (Chuan)" xfId="1902"/>
    <cellStyle name="1_10 Market VH, YT, GD, NGTT 2011 _Nien giam TT Vu Nong nghiep 2012(solieu)-gui Vu TH 29-3-2013" xfId="1903"/>
    <cellStyle name="1_10 Market VH, YT, GD, NGTT 2011 _Nongnghiep" xfId="1904"/>
    <cellStyle name="1_10 Market VH, YT, GD, NGTT 2011 _Nongnghiep NGDD 2012_cap nhat den 24-5-2013(1)" xfId="1905"/>
    <cellStyle name="1_10 Market VH, YT, GD, NGTT 2011 _Nongnghiep_Nongnghiep NGDD 2012_cap nhat den 24-5-2013(1)" xfId="1906"/>
    <cellStyle name="1_10 Market VH, YT, GD, NGTT 2011 _So lieu quoc te TH" xfId="1907"/>
    <cellStyle name="1_10 Market VH, YT, GD, NGTT 2011 _Xl0000147" xfId="1908"/>
    <cellStyle name="1_10 Market VH, YT, GD, NGTT 2011 _Xl0000167" xfId="1909"/>
    <cellStyle name="1_10 Market VH, YT, GD, NGTT 2011 _XNK" xfId="1910"/>
    <cellStyle name="1_10 Van tai va BCVT (da sua ok)" xfId="1911"/>
    <cellStyle name="1_10 VH, YT, GD, NGTT 2010 - (OK)" xfId="1912"/>
    <cellStyle name="1_10 VH, YT, GD, NGTT 2010 - (OK)_Bo sung 04 bieu Cong nghiep" xfId="1913"/>
    <cellStyle name="1_11 (3)" xfId="1914"/>
    <cellStyle name="1_11 (3)_04 Doanh nghiep va CSKDCT 2012" xfId="1915"/>
    <cellStyle name="1_11 (3)_Xl0000167" xfId="1916"/>
    <cellStyle name="1_11 So lieu quoc te 2010-final" xfId="1917"/>
    <cellStyle name="1_11.Bieuthegioi-hien_NGTT2009" xfId="1918"/>
    <cellStyle name="1_11.Bieuthegioi-hien_NGTT2009_01 Don vi HC" xfId="1919"/>
    <cellStyle name="1_11.Bieuthegioi-hien_NGTT2009_02  Dan so lao dong(OK)" xfId="1920"/>
    <cellStyle name="1_11.Bieuthegioi-hien_NGTT2009_02 Danso_Laodong 2012(chuan) CO SO" xfId="1921"/>
    <cellStyle name="1_11.Bieuthegioi-hien_NGTT2009_03 TKQG va Thu chi NSNN 2012" xfId="1922"/>
    <cellStyle name="1_11.Bieuthegioi-hien_NGTT2009_04 Doanh nghiep va CSKDCT 2012" xfId="1923"/>
    <cellStyle name="1_11.Bieuthegioi-hien_NGTT2009_05 Doanh nghiep va Ca the_2011 (Ok)" xfId="1924"/>
    <cellStyle name="1_11.Bieuthegioi-hien_NGTT2009_07 NGTT CN 2012" xfId="1925"/>
    <cellStyle name="1_11.Bieuthegioi-hien_NGTT2009_08 Thuong mai Tong muc - Diep" xfId="1926"/>
    <cellStyle name="1_11.Bieuthegioi-hien_NGTT2009_08 Thuong mai va Du lich (Ok)" xfId="1927"/>
    <cellStyle name="1_11.Bieuthegioi-hien_NGTT2009_09 Chi so gia 2011- VuTKG-1 (Ok)" xfId="1928"/>
    <cellStyle name="1_11.Bieuthegioi-hien_NGTT2009_09 Du lich" xfId="1929"/>
    <cellStyle name="1_11.Bieuthegioi-hien_NGTT2009_10 Van tai va BCVT (da sua ok)" xfId="1930"/>
    <cellStyle name="1_11.Bieuthegioi-hien_NGTT2009_11 (3)" xfId="1931"/>
    <cellStyle name="1_11.Bieuthegioi-hien_NGTT2009_11 (3)_04 Doanh nghiep va CSKDCT 2012" xfId="1932"/>
    <cellStyle name="1_11.Bieuthegioi-hien_NGTT2009_11 (3)_Xl0000167" xfId="1933"/>
    <cellStyle name="1_11.Bieuthegioi-hien_NGTT2009_12 (2)" xfId="1934"/>
    <cellStyle name="1_11.Bieuthegioi-hien_NGTT2009_12 (2)_04 Doanh nghiep va CSKDCT 2012" xfId="1935"/>
    <cellStyle name="1_11.Bieuthegioi-hien_NGTT2009_12 (2)_Xl0000167" xfId="1936"/>
    <cellStyle name="1_11.Bieuthegioi-hien_NGTT2009_12 Chi so gia 2012(chuan) co so" xfId="1937"/>
    <cellStyle name="1_11.Bieuthegioi-hien_NGTT2009_12 Giao duc, Y Te va Muc songnam2011" xfId="1938"/>
    <cellStyle name="1_11.Bieuthegioi-hien_NGTT2009_13 Van tai 2012" xfId="1939"/>
    <cellStyle name="1_11.Bieuthegioi-hien_NGTT2009_Bo sung 04 bieu Cong nghiep" xfId="1940"/>
    <cellStyle name="1_11.Bieuthegioi-hien_NGTT2009_CucThongke-phucdap-Tuan-Anh" xfId="1941"/>
    <cellStyle name="1_11.Bieuthegioi-hien_NGTT2009_Giaoduc2013(ok)" xfId="1942"/>
    <cellStyle name="1_11.Bieuthegioi-hien_NGTT2009_Maket NGTT2012 LN,TS (7-1-2013)" xfId="1943"/>
    <cellStyle name="1_11.Bieuthegioi-hien_NGTT2009_Maket NGTT2012 LN,TS (7-1-2013)_Nongnghiep" xfId="1944"/>
    <cellStyle name="1_11.Bieuthegioi-hien_NGTT2009_Mau" xfId="1945"/>
    <cellStyle name="1_11.Bieuthegioi-hien_NGTT2009_NGDD 2013 Thu chi NSNN " xfId="1946"/>
    <cellStyle name="1_11.Bieuthegioi-hien_NGTT2009_Ngiam_lamnghiep_2011_v2(1)(1)" xfId="1947"/>
    <cellStyle name="1_11.Bieuthegioi-hien_NGTT2009_Ngiam_lamnghiep_2011_v2(1)(1)_Nongnghiep" xfId="1948"/>
    <cellStyle name="1_11.Bieuthegioi-hien_NGTT2009_NGTT LN,TS 2012 (Chuan)" xfId="1949"/>
    <cellStyle name="1_11.Bieuthegioi-hien_NGTT2009_Nien giam TT Vu Nong nghiep 2012(solieu)-gui Vu TH 29-3-2013" xfId="1950"/>
    <cellStyle name="1_11.Bieuthegioi-hien_NGTT2009_Nongnghiep" xfId="1951"/>
    <cellStyle name="1_11.Bieuthegioi-hien_NGTT2009_Nongnghiep NGDD 2012_cap nhat den 24-5-2013(1)" xfId="1952"/>
    <cellStyle name="1_11.Bieuthegioi-hien_NGTT2009_Nongnghiep_Nongnghiep NGDD 2012_cap nhat den 24-5-2013(1)" xfId="1953"/>
    <cellStyle name="1_11.Bieuthegioi-hien_NGTT2009_Xl0000147" xfId="1954"/>
    <cellStyle name="1_11.Bieuthegioi-hien_NGTT2009_Xl0000167" xfId="1955"/>
    <cellStyle name="1_11.Bieuthegioi-hien_NGTT2009_XNK" xfId="1956"/>
    <cellStyle name="1_11.Bieuthegioi-hien_NGTT2009_XNK-2012" xfId="1957"/>
    <cellStyle name="1_11.Bieuthegioi-hien_NGTT2009_XNK-Market" xfId="1958"/>
    <cellStyle name="1_12 (2)" xfId="1959"/>
    <cellStyle name="1_12 (2)_04 Doanh nghiep va CSKDCT 2012" xfId="1960"/>
    <cellStyle name="1_12 (2)_Xl0000167" xfId="1961"/>
    <cellStyle name="1_12 Chi so gia 2012(chuan) co so" xfId="1962"/>
    <cellStyle name="1_12 Giao duc, Y Te va Muc songnam2011" xfId="1963"/>
    <cellStyle name="1_13 Van tai 2012" xfId="1964"/>
    <cellStyle name="1_Book1" xfId="1965"/>
    <cellStyle name="1_Book3" xfId="1966"/>
    <cellStyle name="1_Book3 10" xfId="1967"/>
    <cellStyle name="1_Book3 11" xfId="1968"/>
    <cellStyle name="1_Book3 12" xfId="1969"/>
    <cellStyle name="1_Book3 13" xfId="1970"/>
    <cellStyle name="1_Book3 14" xfId="1971"/>
    <cellStyle name="1_Book3 15" xfId="1972"/>
    <cellStyle name="1_Book3 16" xfId="1973"/>
    <cellStyle name="1_Book3 17" xfId="1974"/>
    <cellStyle name="1_Book3 18" xfId="1975"/>
    <cellStyle name="1_Book3 19" xfId="1976"/>
    <cellStyle name="1_Book3 2" xfId="1977"/>
    <cellStyle name="1_Book3 3" xfId="1978"/>
    <cellStyle name="1_Book3 4" xfId="1979"/>
    <cellStyle name="1_Book3 5" xfId="1980"/>
    <cellStyle name="1_Book3 6" xfId="1981"/>
    <cellStyle name="1_Book3 7" xfId="1982"/>
    <cellStyle name="1_Book3 8" xfId="1983"/>
    <cellStyle name="1_Book3 9" xfId="1984"/>
    <cellStyle name="1_Book3_01 Don vi HC" xfId="1985"/>
    <cellStyle name="1_Book3_01 DVHC-DSLD 2010" xfId="1986"/>
    <cellStyle name="1_Book3_02  Dan so lao dong(OK)" xfId="1987"/>
    <cellStyle name="1_Book3_02 Danso_Laodong 2012(chuan) CO SO" xfId="1988"/>
    <cellStyle name="1_Book3_03 TKQG va Thu chi NSNN 2012" xfId="1989"/>
    <cellStyle name="1_Book3_04 Doanh nghiep va CSKDCT 2012" xfId="1990"/>
    <cellStyle name="1_Book3_05 Doanh nghiep va Ca the_2011 (Ok)" xfId="1991"/>
    <cellStyle name="1_Book3_05 NGTT DN 2010 (OK)" xfId="1992"/>
    <cellStyle name="1_Book3_05 NGTT DN 2010 (OK)_Bo sung 04 bieu Cong nghiep" xfId="1993"/>
    <cellStyle name="1_Book3_06 Nong, lam nghiep 2010  (ok)" xfId="1994"/>
    <cellStyle name="1_Book3_07 NGTT CN 2012" xfId="1995"/>
    <cellStyle name="1_Book3_08 Thuong mai Tong muc - Diep" xfId="1996"/>
    <cellStyle name="1_Book3_08 Thuong mai va Du lich (Ok)" xfId="1997"/>
    <cellStyle name="1_Book3_09 Chi so gia 2011- VuTKG-1 (Ok)" xfId="1998"/>
    <cellStyle name="1_Book3_09 Du lich" xfId="1999"/>
    <cellStyle name="1_Book3_10 Market VH, YT, GD, NGTT 2011 " xfId="2000"/>
    <cellStyle name="1_Book3_10 Market VH, YT, GD, NGTT 2011 _02  Dan so lao dong(OK)" xfId="2001"/>
    <cellStyle name="1_Book3_10 Market VH, YT, GD, NGTT 2011 _03 TKQG va Thu chi NSNN 2012" xfId="2002"/>
    <cellStyle name="1_Book3_10 Market VH, YT, GD, NGTT 2011 _04 Doanh nghiep va CSKDCT 2012" xfId="2003"/>
    <cellStyle name="1_Book3_10 Market VH, YT, GD, NGTT 2011 _05 Doanh nghiep va Ca the_2011 (Ok)" xfId="2004"/>
    <cellStyle name="1_Book3_10 Market VH, YT, GD, NGTT 2011 _07 NGTT CN 2012" xfId="2005"/>
    <cellStyle name="1_Book3_10 Market VH, YT, GD, NGTT 2011 _08 Thuong mai Tong muc - Diep" xfId="2006"/>
    <cellStyle name="1_Book3_10 Market VH, YT, GD, NGTT 2011 _08 Thuong mai va Du lich (Ok)" xfId="2007"/>
    <cellStyle name="1_Book3_10 Market VH, YT, GD, NGTT 2011 _09 Chi so gia 2011- VuTKG-1 (Ok)" xfId="2008"/>
    <cellStyle name="1_Book3_10 Market VH, YT, GD, NGTT 2011 _09 Du lich" xfId="2009"/>
    <cellStyle name="1_Book3_10 Market VH, YT, GD, NGTT 2011 _10 Van tai va BCVT (da sua ok)" xfId="2010"/>
    <cellStyle name="1_Book3_10 Market VH, YT, GD, NGTT 2011 _11 (3)" xfId="2011"/>
    <cellStyle name="1_Book3_10 Market VH, YT, GD, NGTT 2011 _11 (3)_04 Doanh nghiep va CSKDCT 2012" xfId="2012"/>
    <cellStyle name="1_Book3_10 Market VH, YT, GD, NGTT 2011 _11 (3)_Xl0000167" xfId="2013"/>
    <cellStyle name="1_Book3_10 Market VH, YT, GD, NGTT 2011 _12 (2)" xfId="2014"/>
    <cellStyle name="1_Book3_10 Market VH, YT, GD, NGTT 2011 _12 (2)_04 Doanh nghiep va CSKDCT 2012" xfId="2015"/>
    <cellStyle name="1_Book3_10 Market VH, YT, GD, NGTT 2011 _12 (2)_Xl0000167" xfId="2016"/>
    <cellStyle name="1_Book3_10 Market VH, YT, GD, NGTT 2011 _12 Giao duc, Y Te va Muc songnam2011" xfId="2017"/>
    <cellStyle name="1_Book3_10 Market VH, YT, GD, NGTT 2011 _13 Van tai 2012" xfId="2018"/>
    <cellStyle name="1_Book3_10 Market VH, YT, GD, NGTT 2011 _Giaoduc2013(ok)" xfId="2019"/>
    <cellStyle name="1_Book3_10 Market VH, YT, GD, NGTT 2011 _Maket NGTT2012 LN,TS (7-1-2013)" xfId="2020"/>
    <cellStyle name="1_Book3_10 Market VH, YT, GD, NGTT 2011 _Maket NGTT2012 LN,TS (7-1-2013)_Nongnghiep" xfId="2021"/>
    <cellStyle name="1_Book3_10 Market VH, YT, GD, NGTT 2011 _Ngiam_lamnghiep_2011_v2(1)(1)" xfId="2022"/>
    <cellStyle name="1_Book3_10 Market VH, YT, GD, NGTT 2011 _Ngiam_lamnghiep_2011_v2(1)(1)_Nongnghiep" xfId="2023"/>
    <cellStyle name="1_Book3_10 Market VH, YT, GD, NGTT 2011 _NGTT LN,TS 2012 (Chuan)" xfId="2024"/>
    <cellStyle name="1_Book3_10 Market VH, YT, GD, NGTT 2011 _Nien giam TT Vu Nong nghiep 2012(solieu)-gui Vu TH 29-3-2013" xfId="2025"/>
    <cellStyle name="1_Book3_10 Market VH, YT, GD, NGTT 2011 _Nongnghiep" xfId="2026"/>
    <cellStyle name="1_Book3_10 Market VH, YT, GD, NGTT 2011 _Nongnghiep NGDD 2012_cap nhat den 24-5-2013(1)" xfId="2027"/>
    <cellStyle name="1_Book3_10 Market VH, YT, GD, NGTT 2011 _Nongnghiep_Nongnghiep NGDD 2012_cap nhat den 24-5-2013(1)" xfId="2028"/>
    <cellStyle name="1_Book3_10 Market VH, YT, GD, NGTT 2011 _So lieu quoc te TH" xfId="2029"/>
    <cellStyle name="1_Book3_10 Market VH, YT, GD, NGTT 2011 _Xl0000147" xfId="2030"/>
    <cellStyle name="1_Book3_10 Market VH, YT, GD, NGTT 2011 _Xl0000167" xfId="2031"/>
    <cellStyle name="1_Book3_10 Market VH, YT, GD, NGTT 2011 _XNK" xfId="2032"/>
    <cellStyle name="1_Book3_10 Van tai va BCVT (da sua ok)" xfId="2033"/>
    <cellStyle name="1_Book3_10 VH, YT, GD, NGTT 2010 - (OK)" xfId="2034"/>
    <cellStyle name="1_Book3_10 VH, YT, GD, NGTT 2010 - (OK)_Bo sung 04 bieu Cong nghiep" xfId="2035"/>
    <cellStyle name="1_Book3_11 (3)" xfId="2036"/>
    <cellStyle name="1_Book3_11 (3)_04 Doanh nghiep va CSKDCT 2012" xfId="2037"/>
    <cellStyle name="1_Book3_11 (3)_Xl0000167" xfId="2038"/>
    <cellStyle name="1_Book3_12 (2)" xfId="2039"/>
    <cellStyle name="1_Book3_12 (2)_04 Doanh nghiep va CSKDCT 2012" xfId="2040"/>
    <cellStyle name="1_Book3_12 (2)_Xl0000167" xfId="2041"/>
    <cellStyle name="1_Book3_12 Chi so gia 2012(chuan) co so" xfId="2042"/>
    <cellStyle name="1_Book3_12 Giao duc, Y Te va Muc songnam2011" xfId="2043"/>
    <cellStyle name="1_Book3_13 Van tai 2012" xfId="2044"/>
    <cellStyle name="1_Book3_Book1" xfId="2045"/>
    <cellStyle name="1_Book3_CucThongke-phucdap-Tuan-Anh" xfId="2046"/>
    <cellStyle name="1_Book3_Giaoduc2013(ok)" xfId="2047"/>
    <cellStyle name="1_Book3_GTSXNN" xfId="2048"/>
    <cellStyle name="1_Book3_GTSXNN_Nongnghiep NGDD 2012_cap nhat den 24-5-2013(1)" xfId="2049"/>
    <cellStyle name="1_Book3_Maket NGTT2012 LN,TS (7-1-2013)" xfId="2050"/>
    <cellStyle name="1_Book3_Maket NGTT2012 LN,TS (7-1-2013)_Nongnghiep" xfId="2051"/>
    <cellStyle name="1_Book3_Ngiam_lamnghiep_2011_v2(1)(1)" xfId="2052"/>
    <cellStyle name="1_Book3_Ngiam_lamnghiep_2011_v2(1)(1)_Nongnghiep" xfId="2053"/>
    <cellStyle name="1_Book3_NGTT LN,TS 2012 (Chuan)" xfId="2054"/>
    <cellStyle name="1_Book3_Nien giam day du  Nong nghiep 2010" xfId="2055"/>
    <cellStyle name="1_Book3_Nien giam TT Vu Nong nghiep 2012(solieu)-gui Vu TH 29-3-2013" xfId="2056"/>
    <cellStyle name="1_Book3_Nongnghiep" xfId="2057"/>
    <cellStyle name="1_Book3_Nongnghiep_Bo sung 04 bieu Cong nghiep" xfId="2058"/>
    <cellStyle name="1_Book3_Nongnghiep_Mau" xfId="2059"/>
    <cellStyle name="1_Book3_Nongnghiep_NGDD 2013 Thu chi NSNN " xfId="2060"/>
    <cellStyle name="1_Book3_Nongnghiep_Nongnghiep NGDD 2012_cap nhat den 24-5-2013(1)" xfId="2061"/>
    <cellStyle name="1_Book3_So lieu quoc te TH" xfId="2062"/>
    <cellStyle name="1_Book3_So lieu quoc te TH_08 Cong nghiep 2010" xfId="2063"/>
    <cellStyle name="1_Book3_So lieu quoc te TH_08 Thuong mai va Du lich (Ok)" xfId="2064"/>
    <cellStyle name="1_Book3_So lieu quoc te TH_09 Chi so gia 2011- VuTKG-1 (Ok)" xfId="2065"/>
    <cellStyle name="1_Book3_So lieu quoc te TH_09 Du lich" xfId="2066"/>
    <cellStyle name="1_Book3_So lieu quoc te TH_10 Van tai va BCVT (da sua ok)" xfId="2067"/>
    <cellStyle name="1_Book3_So lieu quoc te TH_12 Giao duc, Y Te va Muc songnam2011" xfId="2068"/>
    <cellStyle name="1_Book3_So lieu quoc te TH_nien giam tom tat du lich va XNK" xfId="2069"/>
    <cellStyle name="1_Book3_So lieu quoc te TH_Nongnghiep" xfId="2070"/>
    <cellStyle name="1_Book3_So lieu quoc te TH_XNK" xfId="2071"/>
    <cellStyle name="1_Book3_So lieu quoc te(GDP)" xfId="2072"/>
    <cellStyle name="1_Book3_So lieu quoc te(GDP)_02  Dan so lao dong(OK)" xfId="2073"/>
    <cellStyle name="1_Book3_So lieu quoc te(GDP)_03 TKQG va Thu chi NSNN 2012" xfId="2074"/>
    <cellStyle name="1_Book3_So lieu quoc te(GDP)_04 Doanh nghiep va CSKDCT 2012" xfId="2075"/>
    <cellStyle name="1_Book3_So lieu quoc te(GDP)_05 Doanh nghiep va Ca the_2011 (Ok)" xfId="2076"/>
    <cellStyle name="1_Book3_So lieu quoc te(GDP)_07 NGTT CN 2012" xfId="2077"/>
    <cellStyle name="1_Book3_So lieu quoc te(GDP)_08 Thuong mai Tong muc - Diep" xfId="2078"/>
    <cellStyle name="1_Book3_So lieu quoc te(GDP)_08 Thuong mai va Du lich (Ok)" xfId="2079"/>
    <cellStyle name="1_Book3_So lieu quoc te(GDP)_09 Chi so gia 2011- VuTKG-1 (Ok)" xfId="2080"/>
    <cellStyle name="1_Book3_So lieu quoc te(GDP)_09 Du lich" xfId="2081"/>
    <cellStyle name="1_Book3_So lieu quoc te(GDP)_10 Van tai va BCVT (da sua ok)" xfId="2082"/>
    <cellStyle name="1_Book3_So lieu quoc te(GDP)_11 (3)" xfId="2083"/>
    <cellStyle name="1_Book3_So lieu quoc te(GDP)_11 (3)_04 Doanh nghiep va CSKDCT 2012" xfId="2084"/>
    <cellStyle name="1_Book3_So lieu quoc te(GDP)_11 (3)_Xl0000167" xfId="2085"/>
    <cellStyle name="1_Book3_So lieu quoc te(GDP)_12 (2)" xfId="2086"/>
    <cellStyle name="1_Book3_So lieu quoc te(GDP)_12 (2)_04 Doanh nghiep va CSKDCT 2012" xfId="2087"/>
    <cellStyle name="1_Book3_So lieu quoc te(GDP)_12 (2)_Xl0000167" xfId="2088"/>
    <cellStyle name="1_Book3_So lieu quoc te(GDP)_12 Giao duc, Y Te va Muc songnam2011" xfId="2089"/>
    <cellStyle name="1_Book3_So lieu quoc te(GDP)_12 So lieu quoc te (Ok)" xfId="2090"/>
    <cellStyle name="1_Book3_So lieu quoc te(GDP)_13 Van tai 2012" xfId="2091"/>
    <cellStyle name="1_Book3_So lieu quoc te(GDP)_Giaoduc2013(ok)" xfId="2092"/>
    <cellStyle name="1_Book3_So lieu quoc te(GDP)_Maket NGTT2012 LN,TS (7-1-2013)" xfId="2093"/>
    <cellStyle name="1_Book3_So lieu quoc te(GDP)_Maket NGTT2012 LN,TS (7-1-2013)_Nongnghiep" xfId="2094"/>
    <cellStyle name="1_Book3_So lieu quoc te(GDP)_Ngiam_lamnghiep_2011_v2(1)(1)" xfId="2095"/>
    <cellStyle name="1_Book3_So lieu quoc te(GDP)_Ngiam_lamnghiep_2011_v2(1)(1)_Nongnghiep" xfId="2096"/>
    <cellStyle name="1_Book3_So lieu quoc te(GDP)_NGTT LN,TS 2012 (Chuan)" xfId="2097"/>
    <cellStyle name="1_Book3_So lieu quoc te(GDP)_Nien giam TT Vu Nong nghiep 2012(solieu)-gui Vu TH 29-3-2013" xfId="2098"/>
    <cellStyle name="1_Book3_So lieu quoc te(GDP)_Nongnghiep" xfId="2099"/>
    <cellStyle name="1_Book3_So lieu quoc te(GDP)_Nongnghiep NGDD 2012_cap nhat den 24-5-2013(1)" xfId="2100"/>
    <cellStyle name="1_Book3_So lieu quoc te(GDP)_Nongnghiep_Nongnghiep NGDD 2012_cap nhat den 24-5-2013(1)" xfId="2101"/>
    <cellStyle name="1_Book3_So lieu quoc te(GDP)_Xl0000147" xfId="2102"/>
    <cellStyle name="1_Book3_So lieu quoc te(GDP)_Xl0000167" xfId="2103"/>
    <cellStyle name="1_Book3_So lieu quoc te(GDP)_XNK" xfId="2104"/>
    <cellStyle name="1_Book3_Xl0000147" xfId="2105"/>
    <cellStyle name="1_Book3_Xl0000167" xfId="2106"/>
    <cellStyle name="1_Book3_XNK" xfId="2107"/>
    <cellStyle name="1_Book3_XNK_08 Thuong mai Tong muc - Diep" xfId="2108"/>
    <cellStyle name="1_Book3_XNK_Bo sung 04 bieu Cong nghiep" xfId="2109"/>
    <cellStyle name="1_Book3_XNK-2012" xfId="2110"/>
    <cellStyle name="1_Book3_XNK-Market" xfId="2111"/>
    <cellStyle name="1_Book4" xfId="2112"/>
    <cellStyle name="1_Book4_08 Cong nghiep 2010" xfId="2113"/>
    <cellStyle name="1_Book4_08 Thuong mai va Du lich (Ok)" xfId="2114"/>
    <cellStyle name="1_Book4_09 Chi so gia 2011- VuTKG-1 (Ok)" xfId="2115"/>
    <cellStyle name="1_Book4_09 Du lich" xfId="2116"/>
    <cellStyle name="1_Book4_10 Van tai va BCVT (da sua ok)" xfId="2117"/>
    <cellStyle name="1_Book4_12 Giao duc, Y Te va Muc songnam2011" xfId="2118"/>
    <cellStyle name="1_Book4_12 So lieu quoc te (Ok)" xfId="2119"/>
    <cellStyle name="1_Book4_Book1" xfId="2120"/>
    <cellStyle name="1_Book4_nien giam tom tat du lich va XNK" xfId="2121"/>
    <cellStyle name="1_Book4_Nongnghiep" xfId="2122"/>
    <cellStyle name="1_Book4_XNK" xfId="2123"/>
    <cellStyle name="1_Book4_XNK-2012" xfId="2124"/>
    <cellStyle name="1_BRU-KI 2010-updated" xfId="2125"/>
    <cellStyle name="1_CAM-KI 2010-updated" xfId="2126"/>
    <cellStyle name="1_CAM-KI 2010-updated 2" xfId="2127"/>
    <cellStyle name="1_CSKDCT 2010" xfId="2128"/>
    <cellStyle name="1_CSKDCT 2010_Bo sung 04 bieu Cong nghiep" xfId="2129"/>
    <cellStyle name="1_CucThongke-phucdap-Tuan-Anh" xfId="2130"/>
    <cellStyle name="1_dan so phan tich 10 nam(moi)" xfId="2131"/>
    <cellStyle name="1_dan so phan tich 10 nam(moi)_01 Don vi HC" xfId="2132"/>
    <cellStyle name="1_dan so phan tich 10 nam(moi)_02 Danso_Laodong 2012(chuan) CO SO" xfId="2133"/>
    <cellStyle name="1_dan so phan tich 10 nam(moi)_04 Doanh nghiep va CSKDCT 2012" xfId="2134"/>
    <cellStyle name="1_dan so phan tich 10 nam(moi)_NGDD 2013 Thu chi NSNN " xfId="2135"/>
    <cellStyle name="1_dan so phan tich 10 nam(moi)_Nien giam KT_TV 2010" xfId="2136"/>
    <cellStyle name="1_dan so phan tich 10 nam(moi)_Xl0000167" xfId="2137"/>
    <cellStyle name="1_Dat Dai NGTT -2013" xfId="2138"/>
    <cellStyle name="1_Giaoduc2013(ok)" xfId="2139"/>
    <cellStyle name="1_GTSXNN" xfId="2140"/>
    <cellStyle name="1_GTSXNN_Nongnghiep NGDD 2012_cap nhat den 24-5-2013(1)" xfId="2141"/>
    <cellStyle name="1_KI2008 Prototype-Balance of Payments-Mar2008-for typesetting" xfId="2142"/>
    <cellStyle name="1_Lam nghiep, thuy san 2010" xfId="2143"/>
    <cellStyle name="1_Lam nghiep, thuy san 2010 (ok)" xfId="2144"/>
    <cellStyle name="1_Lam nghiep, thuy san 2010 (ok)_01 Don vi HC" xfId="2145"/>
    <cellStyle name="1_Lam nghiep, thuy san 2010 (ok)_08 Cong nghiep 2010" xfId="2146"/>
    <cellStyle name="1_Lam nghiep, thuy san 2010 (ok)_08 Thuong mai va Du lich (Ok)" xfId="2147"/>
    <cellStyle name="1_Lam nghiep, thuy san 2010 (ok)_09 Chi so gia 2011- VuTKG-1 (Ok)" xfId="2148"/>
    <cellStyle name="1_Lam nghiep, thuy san 2010 (ok)_09 Du lich" xfId="2149"/>
    <cellStyle name="1_Lam nghiep, thuy san 2010 (ok)_09 Thuong mai va Du lich" xfId="2150"/>
    <cellStyle name="1_Lam nghiep, thuy san 2010 (ok)_10 Van tai va BCVT (da sua ok)" xfId="2151"/>
    <cellStyle name="1_Lam nghiep, thuy san 2010 (ok)_11 (3)" xfId="2152"/>
    <cellStyle name="1_Lam nghiep, thuy san 2010 (ok)_12 (2)" xfId="2153"/>
    <cellStyle name="1_Lam nghiep, thuy san 2010 (ok)_12 Giao duc, Y Te va Muc songnam2011" xfId="2154"/>
    <cellStyle name="1_Lam nghiep, thuy san 2010 (ok)_nien giam tom tat du lich va XNK" xfId="2155"/>
    <cellStyle name="1_Lam nghiep, thuy san 2010 (ok)_Nongnghiep" xfId="2156"/>
    <cellStyle name="1_Lam nghiep, thuy san 2010 (ok)_XNK" xfId="2157"/>
    <cellStyle name="1_Lam nghiep, thuy san 2010 10" xfId="2158"/>
    <cellStyle name="1_Lam nghiep, thuy san 2010 11" xfId="2159"/>
    <cellStyle name="1_Lam nghiep, thuy san 2010 12" xfId="2160"/>
    <cellStyle name="1_Lam nghiep, thuy san 2010 13" xfId="2161"/>
    <cellStyle name="1_Lam nghiep, thuy san 2010 14" xfId="2162"/>
    <cellStyle name="1_Lam nghiep, thuy san 2010 15" xfId="2163"/>
    <cellStyle name="1_Lam nghiep, thuy san 2010 16" xfId="2164"/>
    <cellStyle name="1_Lam nghiep, thuy san 2010 17" xfId="2165"/>
    <cellStyle name="1_Lam nghiep, thuy san 2010 18" xfId="2166"/>
    <cellStyle name="1_Lam nghiep, thuy san 2010 19" xfId="2167"/>
    <cellStyle name="1_Lam nghiep, thuy san 2010 2" xfId="2168"/>
    <cellStyle name="1_Lam nghiep, thuy san 2010 3" xfId="2169"/>
    <cellStyle name="1_Lam nghiep, thuy san 2010 4" xfId="2170"/>
    <cellStyle name="1_Lam nghiep, thuy san 2010 5" xfId="2171"/>
    <cellStyle name="1_Lam nghiep, thuy san 2010 6" xfId="2172"/>
    <cellStyle name="1_Lam nghiep, thuy san 2010 7" xfId="2173"/>
    <cellStyle name="1_Lam nghiep, thuy san 2010 8" xfId="2174"/>
    <cellStyle name="1_Lam nghiep, thuy san 2010 9" xfId="2175"/>
    <cellStyle name="1_Lam nghiep, thuy san 2010_01 Don vi HC" xfId="2176"/>
    <cellStyle name="1_Lam nghiep, thuy san 2010_02  Dan so lao dong(OK)" xfId="2177"/>
    <cellStyle name="1_Lam nghiep, thuy san 2010_02 Danso_Laodong 2012(chuan) CO SO" xfId="2178"/>
    <cellStyle name="1_Lam nghiep, thuy san 2010_03 TKQG va Thu chi NSNN 2012" xfId="2179"/>
    <cellStyle name="1_Lam nghiep, thuy san 2010_04 Doanh nghiep va CSKDCT 2012" xfId="2180"/>
    <cellStyle name="1_Lam nghiep, thuy san 2010_05 Doanh nghiep va Ca the_2011 (Ok)" xfId="2181"/>
    <cellStyle name="1_Lam nghiep, thuy san 2010_06 Nong, lam nghiep 2010  (ok)" xfId="2182"/>
    <cellStyle name="1_Lam nghiep, thuy san 2010_07 NGTT CN 2012" xfId="2183"/>
    <cellStyle name="1_Lam nghiep, thuy san 2010_08 Thuong mai Tong muc - Diep" xfId="2184"/>
    <cellStyle name="1_Lam nghiep, thuy san 2010_08 Thuong mai va Du lich (Ok)" xfId="2185"/>
    <cellStyle name="1_Lam nghiep, thuy san 2010_09 Chi so gia 2011- VuTKG-1 (Ok)" xfId="2186"/>
    <cellStyle name="1_Lam nghiep, thuy san 2010_09 Du lich" xfId="2187"/>
    <cellStyle name="1_Lam nghiep, thuy san 2010_09 Thuong mai va Du lich" xfId="2188"/>
    <cellStyle name="1_Lam nghiep, thuy san 2010_10 Van tai va BCVT (da sua ok)" xfId="2189"/>
    <cellStyle name="1_Lam nghiep, thuy san 2010_11 (3)" xfId="2190"/>
    <cellStyle name="1_Lam nghiep, thuy san 2010_11 (3)_04 Doanh nghiep va CSKDCT 2012" xfId="2191"/>
    <cellStyle name="1_Lam nghiep, thuy san 2010_11 (3)_Xl0000167" xfId="2192"/>
    <cellStyle name="1_Lam nghiep, thuy san 2010_12 (2)" xfId="2193"/>
    <cellStyle name="1_Lam nghiep, thuy san 2010_12 (2)_04 Doanh nghiep va CSKDCT 2012" xfId="2194"/>
    <cellStyle name="1_Lam nghiep, thuy san 2010_12 (2)_Xl0000167" xfId="2195"/>
    <cellStyle name="1_Lam nghiep, thuy san 2010_12 Giao duc, Y Te va Muc songnam2011" xfId="2196"/>
    <cellStyle name="1_Lam nghiep, thuy san 2010_13 Van tai 2012" xfId="2197"/>
    <cellStyle name="1_Lam nghiep, thuy san 2010_Bo sung 04 bieu Cong nghiep" xfId="2198"/>
    <cellStyle name="1_Lam nghiep, thuy san 2010_Bo sung 04 bieu Cong nghiep_01 Don vi HC" xfId="2199"/>
    <cellStyle name="1_Lam nghiep, thuy san 2010_Bo sung 04 bieu Cong nghiep_09 Thuong mai va Du lich" xfId="2200"/>
    <cellStyle name="1_Lam nghiep, thuy san 2010_CucThongke-phucdap-Tuan-Anh" xfId="2201"/>
    <cellStyle name="1_Lam nghiep, thuy san 2010_Giaoduc2013(ok)" xfId="2202"/>
    <cellStyle name="1_Lam nghiep, thuy san 2010_GTSXNN" xfId="2203"/>
    <cellStyle name="1_Lam nghiep, thuy san 2010_GTSXNN_Nongnghiep NGDD 2012_cap nhat den 24-5-2013(1)" xfId="2204"/>
    <cellStyle name="1_Lam nghiep, thuy san 2010_Maket NGTT2012 LN,TS (7-1-2013)" xfId="2205"/>
    <cellStyle name="1_Lam nghiep, thuy san 2010_Maket NGTT2012 LN,TS (7-1-2013)_Nongnghiep" xfId="2206"/>
    <cellStyle name="1_Lam nghiep, thuy san 2010_Ngiam_lamnghiep_2011_v2(1)(1)" xfId="2207"/>
    <cellStyle name="1_Lam nghiep, thuy san 2010_Ngiam_lamnghiep_2011_v2(1)(1)_Nongnghiep" xfId="2208"/>
    <cellStyle name="1_Lam nghiep, thuy san 2010_NGTT LN,TS 2012 (Chuan)" xfId="2209"/>
    <cellStyle name="1_Lam nghiep, thuy san 2010_Nien giam day du  Nong nghiep 2010" xfId="2210"/>
    <cellStyle name="1_Lam nghiep, thuy san 2010_nien giam tom tat 2010 (thuy)" xfId="2211"/>
    <cellStyle name="1_Lam nghiep, thuy san 2010_nien giam tom tat 2010 (thuy)_01 Don vi HC" xfId="2212"/>
    <cellStyle name="1_Lam nghiep, thuy san 2010_nien giam tom tat 2010 (thuy)_09 Thuong mai va Du lich" xfId="2213"/>
    <cellStyle name="1_Lam nghiep, thuy san 2010_Nien giam TT Vu Nong nghiep 2012(solieu)-gui Vu TH 29-3-2013" xfId="2214"/>
    <cellStyle name="1_Lam nghiep, thuy san 2010_Nongnghiep" xfId="2215"/>
    <cellStyle name="1_Lam nghiep, thuy san 2010_Nongnghiep_Nongnghiep NGDD 2012_cap nhat den 24-5-2013(1)" xfId="2216"/>
    <cellStyle name="1_Lam nghiep, thuy san 2010_Xl0000147" xfId="2217"/>
    <cellStyle name="1_Lam nghiep, thuy san 2010_Xl0000167" xfId="2218"/>
    <cellStyle name="1_Lam nghiep, thuy san 2010_XNK" xfId="2219"/>
    <cellStyle name="1_Lam nghiep, thuy san 2010_XNK-Market" xfId="2220"/>
    <cellStyle name="1_LAO-KI 2010-updated" xfId="2221"/>
    <cellStyle name="1_Maket NGTT Cong nghiep 2011" xfId="2222"/>
    <cellStyle name="1_Maket NGTT Cong nghiep 2011_08 Cong nghiep 2010" xfId="2223"/>
    <cellStyle name="1_Maket NGTT Cong nghiep 2011_08 Thuong mai va Du lich (Ok)" xfId="2224"/>
    <cellStyle name="1_Maket NGTT Cong nghiep 2011_09 Chi so gia 2011- VuTKG-1 (Ok)" xfId="2225"/>
    <cellStyle name="1_Maket NGTT Cong nghiep 2011_09 Du lich" xfId="2226"/>
    <cellStyle name="1_Maket NGTT Cong nghiep 2011_10 Van tai va BCVT (da sua ok)" xfId="2227"/>
    <cellStyle name="1_Maket NGTT Cong nghiep 2011_12 Giao duc, Y Te va Muc songnam2011" xfId="2228"/>
    <cellStyle name="1_Maket NGTT Cong nghiep 2011_nien giam tom tat du lich va XNK" xfId="2229"/>
    <cellStyle name="1_Maket NGTT Cong nghiep 2011_Nongnghiep" xfId="2230"/>
    <cellStyle name="1_Maket NGTT Cong nghiep 2011_XNK" xfId="2231"/>
    <cellStyle name="1_Maket NGTT Doanh Nghiep 2011" xfId="2232"/>
    <cellStyle name="1_Maket NGTT Doanh Nghiep 2011_08 Cong nghiep 2010" xfId="2233"/>
    <cellStyle name="1_Maket NGTT Doanh Nghiep 2011_08 Thuong mai va Du lich (Ok)" xfId="2234"/>
    <cellStyle name="1_Maket NGTT Doanh Nghiep 2011_09 Chi so gia 2011- VuTKG-1 (Ok)" xfId="2235"/>
    <cellStyle name="1_Maket NGTT Doanh Nghiep 2011_09 Du lich" xfId="2236"/>
    <cellStyle name="1_Maket NGTT Doanh Nghiep 2011_10 Van tai va BCVT (da sua ok)" xfId="2237"/>
    <cellStyle name="1_Maket NGTT Doanh Nghiep 2011_12 Giao duc, Y Te va Muc songnam2011" xfId="2238"/>
    <cellStyle name="1_Maket NGTT Doanh Nghiep 2011_nien giam tom tat du lich va XNK" xfId="2239"/>
    <cellStyle name="1_Maket NGTT Doanh Nghiep 2011_Nongnghiep" xfId="2240"/>
    <cellStyle name="1_Maket NGTT Doanh Nghiep 2011_XNK" xfId="2241"/>
    <cellStyle name="1_Maket NGTT Thu chi NS 2011" xfId="2242"/>
    <cellStyle name="1_Maket NGTT Thu chi NS 2011_08 Cong nghiep 2010" xfId="2243"/>
    <cellStyle name="1_Maket NGTT Thu chi NS 2011_08 Thuong mai va Du lich (Ok)" xfId="2244"/>
    <cellStyle name="1_Maket NGTT Thu chi NS 2011_09 Chi so gia 2011- VuTKG-1 (Ok)" xfId="2245"/>
    <cellStyle name="1_Maket NGTT Thu chi NS 2011_09 Du lich" xfId="2246"/>
    <cellStyle name="1_Maket NGTT Thu chi NS 2011_10 Van tai va BCVT (da sua ok)" xfId="2247"/>
    <cellStyle name="1_Maket NGTT Thu chi NS 2011_12 Giao duc, Y Te va Muc songnam2011" xfId="2248"/>
    <cellStyle name="1_Maket NGTT Thu chi NS 2011_nien giam tom tat du lich va XNK" xfId="2249"/>
    <cellStyle name="1_Maket NGTT Thu chi NS 2011_Nongnghiep" xfId="2250"/>
    <cellStyle name="1_Maket NGTT Thu chi NS 2011_XNK" xfId="2251"/>
    <cellStyle name="1_Maket NGTT2012 LN,TS (7-1-2013)" xfId="2252"/>
    <cellStyle name="1_Maket NGTT2012 LN,TS (7-1-2013)_Nongnghiep" xfId="2253"/>
    <cellStyle name="1_Ngiam_lamnghiep_2011_v2(1)(1)" xfId="2254"/>
    <cellStyle name="1_Ngiam_lamnghiep_2011_v2(1)(1)_Nongnghiep" xfId="2255"/>
    <cellStyle name="1_NGTT Ca the 2011 Diep" xfId="2256"/>
    <cellStyle name="1_NGTT Ca the 2011 Diep_08 Cong nghiep 2010" xfId="2257"/>
    <cellStyle name="1_NGTT Ca the 2011 Diep_08 Thuong mai va Du lich (Ok)" xfId="2258"/>
    <cellStyle name="1_NGTT Ca the 2011 Diep_09 Chi so gia 2011- VuTKG-1 (Ok)" xfId="2259"/>
    <cellStyle name="1_NGTT Ca the 2011 Diep_09 Du lich" xfId="2260"/>
    <cellStyle name="1_NGTT Ca the 2011 Diep_10 Van tai va BCVT (da sua ok)" xfId="2261"/>
    <cellStyle name="1_NGTT Ca the 2011 Diep_12 Giao duc, Y Te va Muc songnam2011" xfId="2262"/>
    <cellStyle name="1_NGTT Ca the 2011 Diep_nien giam tom tat du lich va XNK" xfId="2263"/>
    <cellStyle name="1_NGTT Ca the 2011 Diep_Nongnghiep" xfId="2264"/>
    <cellStyle name="1_NGTT Ca the 2011 Diep_XNK" xfId="2265"/>
    <cellStyle name="1_NGTT LN,TS 2012 (Chuan)" xfId="2266"/>
    <cellStyle name="1_Nien giam day du  Nong nghiep 2010" xfId="2267"/>
    <cellStyle name="1_Nien giam TT Vu Nong nghiep 2012(solieu)-gui Vu TH 29-3-2013" xfId="2268"/>
    <cellStyle name="1_Nongnghiep" xfId="2269"/>
    <cellStyle name="1_Nongnghiep_Bo sung 04 bieu Cong nghiep" xfId="2270"/>
    <cellStyle name="1_Nongnghiep_Mau" xfId="2271"/>
    <cellStyle name="1_Nongnghiep_NGDD 2013 Thu chi NSNN " xfId="2272"/>
    <cellStyle name="1_Nongnghiep_Nongnghiep NGDD 2012_cap nhat den 24-5-2013(1)" xfId="2273"/>
    <cellStyle name="1_Phan i (in)" xfId="2274"/>
    <cellStyle name="1_So lieu quoc te TH" xfId="2275"/>
    <cellStyle name="1_So lieu quoc te TH_08 Cong nghiep 2010" xfId="2276"/>
    <cellStyle name="1_So lieu quoc te TH_08 Thuong mai va Du lich (Ok)" xfId="2277"/>
    <cellStyle name="1_So lieu quoc te TH_09 Chi so gia 2011- VuTKG-1 (Ok)" xfId="2278"/>
    <cellStyle name="1_So lieu quoc te TH_09 Du lich" xfId="2279"/>
    <cellStyle name="1_So lieu quoc te TH_10 Van tai va BCVT (da sua ok)" xfId="2280"/>
    <cellStyle name="1_So lieu quoc te TH_12 Giao duc, Y Te va Muc songnam2011" xfId="2281"/>
    <cellStyle name="1_So lieu quoc te TH_nien giam tom tat du lich va XNK" xfId="2282"/>
    <cellStyle name="1_So lieu quoc te TH_Nongnghiep" xfId="2283"/>
    <cellStyle name="1_So lieu quoc te TH_XNK" xfId="2284"/>
    <cellStyle name="1_So lieu quoc te(GDP)" xfId="2285"/>
    <cellStyle name="1_So lieu quoc te(GDP)_02  Dan so lao dong(OK)" xfId="2286"/>
    <cellStyle name="1_So lieu quoc te(GDP)_03 TKQG va Thu chi NSNN 2012" xfId="2287"/>
    <cellStyle name="1_So lieu quoc te(GDP)_04 Doanh nghiep va CSKDCT 2012" xfId="2288"/>
    <cellStyle name="1_So lieu quoc te(GDP)_05 Doanh nghiep va Ca the_2011 (Ok)" xfId="2289"/>
    <cellStyle name="1_So lieu quoc te(GDP)_07 NGTT CN 2012" xfId="2290"/>
    <cellStyle name="1_So lieu quoc te(GDP)_08 Thuong mai Tong muc - Diep" xfId="2291"/>
    <cellStyle name="1_So lieu quoc te(GDP)_08 Thuong mai va Du lich (Ok)" xfId="2292"/>
    <cellStyle name="1_So lieu quoc te(GDP)_09 Chi so gia 2011- VuTKG-1 (Ok)" xfId="2293"/>
    <cellStyle name="1_So lieu quoc te(GDP)_09 Du lich" xfId="2294"/>
    <cellStyle name="1_So lieu quoc te(GDP)_10 Van tai va BCVT (da sua ok)" xfId="2295"/>
    <cellStyle name="1_So lieu quoc te(GDP)_11 (3)" xfId="2296"/>
    <cellStyle name="1_So lieu quoc te(GDP)_11 (3)_04 Doanh nghiep va CSKDCT 2012" xfId="2297"/>
    <cellStyle name="1_So lieu quoc te(GDP)_11 (3)_Xl0000167" xfId="2298"/>
    <cellStyle name="1_So lieu quoc te(GDP)_12 (2)" xfId="2299"/>
    <cellStyle name="1_So lieu quoc te(GDP)_12 (2)_04 Doanh nghiep va CSKDCT 2012" xfId="2300"/>
    <cellStyle name="1_So lieu quoc te(GDP)_12 (2)_Xl0000167" xfId="2301"/>
    <cellStyle name="1_So lieu quoc te(GDP)_12 Giao duc, Y Te va Muc songnam2011" xfId="2302"/>
    <cellStyle name="1_So lieu quoc te(GDP)_12 So lieu quoc te (Ok)" xfId="2303"/>
    <cellStyle name="1_So lieu quoc te(GDP)_13 Van tai 2012" xfId="2304"/>
    <cellStyle name="1_So lieu quoc te(GDP)_Giaoduc2013(ok)" xfId="2305"/>
    <cellStyle name="1_So lieu quoc te(GDP)_Maket NGTT2012 LN,TS (7-1-2013)" xfId="2306"/>
    <cellStyle name="1_So lieu quoc te(GDP)_Maket NGTT2012 LN,TS (7-1-2013)_Nongnghiep" xfId="2307"/>
    <cellStyle name="1_So lieu quoc te(GDP)_Ngiam_lamnghiep_2011_v2(1)(1)" xfId="2308"/>
    <cellStyle name="1_So lieu quoc te(GDP)_Ngiam_lamnghiep_2011_v2(1)(1)_Nongnghiep" xfId="2309"/>
    <cellStyle name="1_So lieu quoc te(GDP)_NGTT LN,TS 2012 (Chuan)" xfId="2310"/>
    <cellStyle name="1_So lieu quoc te(GDP)_Nien giam TT Vu Nong nghiep 2012(solieu)-gui Vu TH 29-3-2013" xfId="2311"/>
    <cellStyle name="1_So lieu quoc te(GDP)_Nongnghiep" xfId="2312"/>
    <cellStyle name="1_So lieu quoc te(GDP)_Nongnghiep NGDD 2012_cap nhat den 24-5-2013(1)" xfId="2313"/>
    <cellStyle name="1_So lieu quoc te(GDP)_Nongnghiep_Nongnghiep NGDD 2012_cap nhat den 24-5-2013(1)" xfId="2314"/>
    <cellStyle name="1_So lieu quoc te(GDP)_Xl0000147" xfId="2315"/>
    <cellStyle name="1_So lieu quoc te(GDP)_Xl0000167" xfId="2316"/>
    <cellStyle name="1_So lieu quoc te(GDP)_XNK" xfId="2317"/>
    <cellStyle name="1_Thuong mai va Du lich" xfId="2318"/>
    <cellStyle name="1_Thuong mai va Du lich_01 Don vi HC" xfId="2319"/>
    <cellStyle name="1_Thuong mai va Du lich_NGDD 2013 Thu chi NSNN " xfId="2320"/>
    <cellStyle name="1_Tong hop 1" xfId="2321"/>
    <cellStyle name="1_Tong hop NGTT" xfId="2322"/>
    <cellStyle name="1_Xl0000167" xfId="2323"/>
    <cellStyle name="1_XNK" xfId="2324"/>
    <cellStyle name="1_XNK (10-6)" xfId="2325"/>
    <cellStyle name="1_XNK_08 Thuong mai Tong muc - Diep" xfId="2326"/>
    <cellStyle name="1_XNK_Bo sung 04 bieu Cong nghiep" xfId="2327"/>
    <cellStyle name="1_XNK-2012" xfId="2328"/>
    <cellStyle name="1_XNK-Market" xfId="2329"/>
    <cellStyle name="¹éºÐÀ²_      " xfId="2330"/>
    <cellStyle name="2" xfId="2331"/>
    <cellStyle name="20% - Accent1 2" xfId="2332"/>
    <cellStyle name="20% - Accent2 2" xfId="2333"/>
    <cellStyle name="20% - Accent3 2" xfId="2334"/>
    <cellStyle name="20% - Accent4 2" xfId="2335"/>
    <cellStyle name="20% - Accent5 2" xfId="2336"/>
    <cellStyle name="20% - Accent6 2" xfId="2337"/>
    <cellStyle name="3" xfId="2338"/>
    <cellStyle name="4" xfId="2339"/>
    <cellStyle name="40% - Accent1 2" xfId="2340"/>
    <cellStyle name="40% - Accent2 2" xfId="2341"/>
    <cellStyle name="40% - Accent3 2" xfId="2342"/>
    <cellStyle name="40% - Accent4 2" xfId="2343"/>
    <cellStyle name="40% - Accent5 2" xfId="2344"/>
    <cellStyle name="40% - Accent6 2" xfId="2345"/>
    <cellStyle name="60% - Accent1 2" xfId="2346"/>
    <cellStyle name="60% - Accent2 2" xfId="2347"/>
    <cellStyle name="60% - Accent3 2" xfId="2348"/>
    <cellStyle name="60% - Accent4 2" xfId="2349"/>
    <cellStyle name="60% - Accent5 2" xfId="2350"/>
    <cellStyle name="60% - Accent6 2" xfId="2351"/>
    <cellStyle name="Accent1 2" xfId="2352"/>
    <cellStyle name="Accent2 2" xfId="2353"/>
    <cellStyle name="Accent3 2" xfId="2354"/>
    <cellStyle name="Accent4 2" xfId="2355"/>
    <cellStyle name="Accent5 2" xfId="2356"/>
    <cellStyle name="Accent6 2" xfId="2357"/>
    <cellStyle name="ÅëÈ­ [0]_      " xfId="2358"/>
    <cellStyle name="AeE­ [0]_INQUIRY ¿μ¾÷AßAø " xfId="2359"/>
    <cellStyle name="ÅëÈ­ [0]_S" xfId="2360"/>
    <cellStyle name="ÅëÈ­_      " xfId="2361"/>
    <cellStyle name="AeE­_INQUIRY ¿?¾÷AßAø " xfId="2362"/>
    <cellStyle name="ÅëÈ­_L601CPT" xfId="2363"/>
    <cellStyle name="ÄÞ¸¶ [0]_      " xfId="2364"/>
    <cellStyle name="AÞ¸¶ [0]_INQUIRY ¿?¾÷AßAø " xfId="2365"/>
    <cellStyle name="ÄÞ¸¶ [0]_L601CPT" xfId="2366"/>
    <cellStyle name="ÄÞ¸¶_      " xfId="2367"/>
    <cellStyle name="AÞ¸¶_INQUIRY ¿?¾÷AßAø " xfId="2368"/>
    <cellStyle name="ÄÞ¸¶_L601CPT" xfId="2369"/>
    <cellStyle name="AutoFormat Options" xfId="2370"/>
    <cellStyle name="Bad 2" xfId="2371"/>
    <cellStyle name="C?AØ_¿?¾÷CoE² " xfId="2372"/>
    <cellStyle name="Ç¥ÁØ_      " xfId="2373"/>
    <cellStyle name="C￥AØ_¿μ¾÷CoE² " xfId="2374"/>
    <cellStyle name="Ç¥ÁØ_S" xfId="2375"/>
    <cellStyle name="C￥AØ_Sheet1_¿μ¾÷CoE² " xfId="2376"/>
    <cellStyle name="Calc Currency (0)" xfId="2377"/>
    <cellStyle name="Calc Currency (0) 2" xfId="2378"/>
    <cellStyle name="Calc Currency (0) 3" xfId="2379"/>
    <cellStyle name="Calculation 2" xfId="2380"/>
    <cellStyle name="category" xfId="2381"/>
    <cellStyle name="Cerrency_Sheet2_XANGDAU" xfId="2382"/>
    <cellStyle name="Check Cell 2" xfId="2383"/>
    <cellStyle name="Comma" xfId="2690" builtinId="3"/>
    <cellStyle name="Comma [0] 2" xfId="3"/>
    <cellStyle name="Comma [0] 2 2" xfId="7"/>
    <cellStyle name="Comma [0] 3" xfId="8"/>
    <cellStyle name="Comma [0] 3 2" xfId="165"/>
    <cellStyle name="Comma 10" xfId="9"/>
    <cellStyle name="Comma 10 2" xfId="37"/>
    <cellStyle name="Comma 10 2 2" xfId="2384"/>
    <cellStyle name="Comma 10 3" xfId="2385"/>
    <cellStyle name="Comma 10_Mau" xfId="2386"/>
    <cellStyle name="Comma 11" xfId="10"/>
    <cellStyle name="Comma 11 2" xfId="38"/>
    <cellStyle name="Comma 12" xfId="11"/>
    <cellStyle name="Comma 12 2" xfId="39"/>
    <cellStyle name="Comma 13" xfId="36"/>
    <cellStyle name="Comma 14" xfId="40"/>
    <cellStyle name="Comma 15" xfId="48"/>
    <cellStyle name="Comma 16" xfId="47"/>
    <cellStyle name="Comma 17" xfId="52"/>
    <cellStyle name="Comma 17 2" xfId="2682"/>
    <cellStyle name="Comma 18" xfId="54"/>
    <cellStyle name="Comma 19" xfId="173"/>
    <cellStyle name="Comma 19 2" xfId="178"/>
    <cellStyle name="Comma 2" xfId="12"/>
    <cellStyle name="Comma 2 2" xfId="2"/>
    <cellStyle name="Comma 2 2 2" xfId="2387"/>
    <cellStyle name="Comma 2 2 3" xfId="2388"/>
    <cellStyle name="Comma 2 2 4" xfId="2389"/>
    <cellStyle name="Comma 2 2 5" xfId="2390"/>
    <cellStyle name="Comma 2 3" xfId="13"/>
    <cellStyle name="Comma 2 3 2" xfId="14"/>
    <cellStyle name="Comma 2 3 2 2" xfId="166"/>
    <cellStyle name="Comma 2 3 3" xfId="167"/>
    <cellStyle name="Comma 2 4" xfId="2391"/>
    <cellStyle name="Comma 2 5" xfId="177"/>
    <cellStyle name="Comma 2 6" xfId="2392"/>
    <cellStyle name="Comma 2_CS TT TK" xfId="2393"/>
    <cellStyle name="Comma 20" xfId="175"/>
    <cellStyle name="Comma 21" xfId="180"/>
    <cellStyle name="Comma 22" xfId="2683"/>
    <cellStyle name="Comma 23" xfId="2686"/>
    <cellStyle name="Comma 23 2" xfId="2702"/>
    <cellStyle name="Comma 23 3" xfId="2706"/>
    <cellStyle name="Comma 24" xfId="2688"/>
    <cellStyle name="Comma 26" xfId="2691"/>
    <cellStyle name="Comma 3" xfId="15"/>
    <cellStyle name="Comma 3 2" xfId="2394"/>
    <cellStyle name="Comma 3 2 2" xfId="2395"/>
    <cellStyle name="Comma 3 2 3" xfId="2396"/>
    <cellStyle name="Comma 3 2 4" xfId="2397"/>
    <cellStyle name="Comma 3 2 5" xfId="2398"/>
    <cellStyle name="Comma 3 2 5 2" xfId="2399"/>
    <cellStyle name="Comma 3 2 5 3" xfId="2400"/>
    <cellStyle name="Comma 3 2 6" xfId="2401"/>
    <cellStyle name="Comma 3 2 7" xfId="2402"/>
    <cellStyle name="Comma 3 3" xfId="2403"/>
    <cellStyle name="Comma 3 3 2" xfId="2404"/>
    <cellStyle name="Comma 3 3 3" xfId="2405"/>
    <cellStyle name="Comma 3 4" xfId="2406"/>
    <cellStyle name="Comma 3 5" xfId="2407"/>
    <cellStyle name="Comma 3 6" xfId="2408"/>
    <cellStyle name="Comma 3_CS TT TK" xfId="2409"/>
    <cellStyle name="Comma 4" xfId="16"/>
    <cellStyle name="Comma 4 2" xfId="6"/>
    <cellStyle name="Comma 4 3" xfId="17"/>
    <cellStyle name="Comma 4 4" xfId="18"/>
    <cellStyle name="Comma 4 5" xfId="2410"/>
    <cellStyle name="Comma 4_Xl0000115" xfId="2411"/>
    <cellStyle name="Comma 5" xfId="4"/>
    <cellStyle name="Comma 5 2" xfId="35"/>
    <cellStyle name="Comma 5 2 2" xfId="50"/>
    <cellStyle name="Comma 5 3" xfId="2412"/>
    <cellStyle name="Comma 5_Xl0000108" xfId="2413"/>
    <cellStyle name="Comma 6" xfId="19"/>
    <cellStyle name="Comma 6 2" xfId="2414"/>
    <cellStyle name="Comma 6 3" xfId="2415"/>
    <cellStyle name="Comma 6_Xl0000115" xfId="2416"/>
    <cellStyle name="Comma 7" xfId="20"/>
    <cellStyle name="Comma 7 2" xfId="41"/>
    <cellStyle name="Comma 7 3" xfId="2417"/>
    <cellStyle name="Comma 8" xfId="21"/>
    <cellStyle name="Comma 8 2" xfId="42"/>
    <cellStyle name="Comma 8 3" xfId="2418"/>
    <cellStyle name="Comma 9" xfId="22"/>
    <cellStyle name="Comma 9 2" xfId="43"/>
    <cellStyle name="Comma 9 3" xfId="2419"/>
    <cellStyle name="comma zerodec" xfId="2420"/>
    <cellStyle name="Comma0" xfId="161"/>
    <cellStyle name="cong" xfId="2421"/>
    <cellStyle name="Currency 2" xfId="2422"/>
    <cellStyle name="Currency0" xfId="162"/>
    <cellStyle name="Currency1" xfId="2423"/>
    <cellStyle name="Date" xfId="163"/>
    <cellStyle name="DAUDE" xfId="2424"/>
    <cellStyle name="Dollar (zero dec)" xfId="2425"/>
    <cellStyle name="Euro" xfId="2426"/>
    <cellStyle name="Explanatory Text 2" xfId="2427"/>
    <cellStyle name="Fixed" xfId="164"/>
    <cellStyle name="gia" xfId="2428"/>
    <cellStyle name="Good 2" xfId="2429"/>
    <cellStyle name="Grey" xfId="2430"/>
    <cellStyle name="HEADER" xfId="2431"/>
    <cellStyle name="Header1" xfId="59"/>
    <cellStyle name="Header2" xfId="60"/>
    <cellStyle name="Heading 1 2" xfId="2432"/>
    <cellStyle name="Heading 1 3" xfId="2433"/>
    <cellStyle name="Heading 1 4" xfId="2434"/>
    <cellStyle name="Heading 1 5" xfId="2435"/>
    <cellStyle name="Heading 1 6" xfId="2436"/>
    <cellStyle name="Heading 1 7" xfId="2437"/>
    <cellStyle name="Heading 1 8" xfId="2438"/>
    <cellStyle name="Heading 1 9" xfId="2439"/>
    <cellStyle name="Heading 2 2" xfId="2440"/>
    <cellStyle name="Heading 2 3" xfId="2441"/>
    <cellStyle name="Heading 2 4" xfId="2442"/>
    <cellStyle name="Heading 2 5" xfId="2443"/>
    <cellStyle name="Heading 2 6" xfId="2444"/>
    <cellStyle name="Heading 2 7" xfId="2445"/>
    <cellStyle name="Heading 2 8" xfId="2446"/>
    <cellStyle name="Heading 2 9" xfId="2447"/>
    <cellStyle name="Heading 3 2" xfId="2448"/>
    <cellStyle name="Heading 4 2" xfId="2449"/>
    <cellStyle name="HEADING1" xfId="2450"/>
    <cellStyle name="HEADING2" xfId="2451"/>
    <cellStyle name="Hyperlink 2" xfId="2452"/>
    <cellStyle name="Input [yellow]" xfId="2453"/>
    <cellStyle name="Input 2" xfId="2454"/>
    <cellStyle name="Ledger 17 x 11 in" xfId="2455"/>
    <cellStyle name="Linked Cell 2" xfId="2456"/>
    <cellStyle name="Model" xfId="2457"/>
    <cellStyle name="moi" xfId="2458"/>
    <cellStyle name="moi 2" xfId="2459"/>
    <cellStyle name="moi 3" xfId="2460"/>
    <cellStyle name="Monétaire [0]_TARIFFS DB" xfId="2461"/>
    <cellStyle name="Monétaire_TARIFFS DB" xfId="2462"/>
    <cellStyle name="n" xfId="2463"/>
    <cellStyle name="Neutral 2" xfId="2464"/>
    <cellStyle name="New Times Roman" xfId="2465"/>
    <cellStyle name="No" xfId="2466"/>
    <cellStyle name="no dec" xfId="2467"/>
    <cellStyle name="No_01 Don vi HC" xfId="2468"/>
    <cellStyle name="Normal" xfId="0" builtinId="0"/>
    <cellStyle name="Normal - Style1" xfId="2469"/>
    <cellStyle name="Normal - Style1 2" xfId="2470"/>
    <cellStyle name="Normal - Style1 3" xfId="183"/>
    <cellStyle name="Normal - Style1 3 2" xfId="2471"/>
    <cellStyle name="Normal - Style1_01 Don vi HC" xfId="2472"/>
    <cellStyle name="Normal 10" xfId="53"/>
    <cellStyle name="Normal 10 2" xfId="168"/>
    <cellStyle name="Normal 10 2 2" xfId="2473"/>
    <cellStyle name="Normal 10 2 2 2" xfId="2474"/>
    <cellStyle name="Normal 10 2 2 2 2" xfId="2681"/>
    <cellStyle name="Normal 10 3" xfId="2475"/>
    <cellStyle name="Normal 10 4" xfId="2476"/>
    <cellStyle name="Normal 10 4 2" xfId="2477"/>
    <cellStyle name="Normal 10 5" xfId="2478"/>
    <cellStyle name="Normal 10_Xl0000115" xfId="2479"/>
    <cellStyle name="Normal 100" xfId="160"/>
    <cellStyle name="Normal 101" xfId="61"/>
    <cellStyle name="Normal 102" xfId="58"/>
    <cellStyle name="Normal 103" xfId="171"/>
    <cellStyle name="Normal 104" xfId="172"/>
    <cellStyle name="Normal 104 2" xfId="179"/>
    <cellStyle name="Normal 105" xfId="174"/>
    <cellStyle name="Normal 106" xfId="176"/>
    <cellStyle name="Normal 107" xfId="181"/>
    <cellStyle name="Normal 107 2" xfId="2704"/>
    <cellStyle name="Normal 108" xfId="2480"/>
    <cellStyle name="Normal 109" xfId="2481"/>
    <cellStyle name="Normal 109 2" xfId="2689"/>
    <cellStyle name="Normal 109 2 2" xfId="2696"/>
    <cellStyle name="Normal 11" xfId="55"/>
    <cellStyle name="Normal 11 2" xfId="2482"/>
    <cellStyle name="Normal 11 3" xfId="2483"/>
    <cellStyle name="Normal 11 4" xfId="2484"/>
    <cellStyle name="Normal 11 5" xfId="2485"/>
    <cellStyle name="Normal 11_Mau" xfId="2486"/>
    <cellStyle name="Normal 110" xfId="2487"/>
    <cellStyle name="Normal 111" xfId="2488"/>
    <cellStyle name="Normal 111 2" xfId="2687"/>
    <cellStyle name="Normal 112" xfId="2489"/>
    <cellStyle name="Normal 113" xfId="2490"/>
    <cellStyle name="Normal 113 2" xfId="2692"/>
    <cellStyle name="Normal 114" xfId="62"/>
    <cellStyle name="Normal 115" xfId="2491"/>
    <cellStyle name="Normal 116" xfId="2492"/>
    <cellStyle name="Normal 117" xfId="2493"/>
    <cellStyle name="Normal 118" xfId="2494"/>
    <cellStyle name="Normal 119" xfId="2495"/>
    <cellStyle name="Normal 12" xfId="56"/>
    <cellStyle name="Normal 12 2" xfId="182"/>
    <cellStyle name="Normal 120" xfId="63"/>
    <cellStyle name="Normal 121" xfId="64"/>
    <cellStyle name="Normal 122" xfId="2496"/>
    <cellStyle name="Normal 123" xfId="2497"/>
    <cellStyle name="Normal 124" xfId="2498"/>
    <cellStyle name="Normal 125" xfId="2499"/>
    <cellStyle name="Normal 126" xfId="2500"/>
    <cellStyle name="Normal 127" xfId="2501"/>
    <cellStyle name="Normal 128" xfId="2502"/>
    <cellStyle name="Normal 129" xfId="2503"/>
    <cellStyle name="Normal 13" xfId="65"/>
    <cellStyle name="Normal 13 2" xfId="2504"/>
    <cellStyle name="Normal 130" xfId="2505"/>
    <cellStyle name="Normal 131" xfId="2506"/>
    <cellStyle name="Normal 132" xfId="2507"/>
    <cellStyle name="Normal 133" xfId="2508"/>
    <cellStyle name="Normal 134" xfId="2509"/>
    <cellStyle name="Normal 135" xfId="2510"/>
    <cellStyle name="Normal 136" xfId="2511"/>
    <cellStyle name="Normal 137" xfId="2512"/>
    <cellStyle name="Normal 138" xfId="2513"/>
    <cellStyle name="Normal 139" xfId="2514"/>
    <cellStyle name="Normal 14" xfId="66"/>
    <cellStyle name="Normal 14 2" xfId="2515"/>
    <cellStyle name="Normal 140" xfId="2516"/>
    <cellStyle name="Normal 141" xfId="2517"/>
    <cellStyle name="Normal 142" xfId="2518"/>
    <cellStyle name="Normal 143" xfId="2519"/>
    <cellStyle name="Normal 144" xfId="2520"/>
    <cellStyle name="Normal 145" xfId="2521"/>
    <cellStyle name="Normal 146" xfId="2522"/>
    <cellStyle name="Normal 147" xfId="2523"/>
    <cellStyle name="Normal 148" xfId="2524"/>
    <cellStyle name="Normal 149" xfId="2525"/>
    <cellStyle name="Normal 15" xfId="67"/>
    <cellStyle name="Normal 15 2" xfId="2526"/>
    <cellStyle name="Normal 150" xfId="2527"/>
    <cellStyle name="Normal 151" xfId="2528"/>
    <cellStyle name="Normal 152" xfId="2529"/>
    <cellStyle name="Normal 153" xfId="2530"/>
    <cellStyle name="Normal 153 2" xfId="2531"/>
    <cellStyle name="Normal 154" xfId="2532"/>
    <cellStyle name="Normal 154 2" xfId="2533"/>
    <cellStyle name="Normal 155" xfId="2534"/>
    <cellStyle name="Normal 156" xfId="2684"/>
    <cellStyle name="Normal 157" xfId="2685"/>
    <cellStyle name="Normal 157 2" xfId="2701"/>
    <cellStyle name="Normal 157 3" xfId="2705"/>
    <cellStyle name="Normal 16" xfId="68"/>
    <cellStyle name="Normal 17" xfId="69"/>
    <cellStyle name="Normal 18" xfId="70"/>
    <cellStyle name="Normal 19" xfId="71"/>
    <cellStyle name="Normal 2" xfId="1"/>
    <cellStyle name="Normal 2 10" xfId="2535"/>
    <cellStyle name="Normal 2 11" xfId="2536"/>
    <cellStyle name="Normal 2 12" xfId="2537"/>
    <cellStyle name="Normal 2 13" xfId="2538"/>
    <cellStyle name="Normal 2 13 2" xfId="2539"/>
    <cellStyle name="Normal 2 13 3" xfId="2540"/>
    <cellStyle name="Normal 2 14" xfId="2541"/>
    <cellStyle name="Normal 2 2" xfId="23"/>
    <cellStyle name="Normal 2 2 2" xfId="2542"/>
    <cellStyle name="Normal 2 2 2 2" xfId="2543"/>
    <cellStyle name="Normal 2 2 2 3" xfId="2544"/>
    <cellStyle name="Normal 2 2 3" xfId="2545"/>
    <cellStyle name="Normal 2 2 3 2" xfId="2546"/>
    <cellStyle name="Normal 2 2 3 3" xfId="2547"/>
    <cellStyle name="Normal 2 2 4" xfId="2548"/>
    <cellStyle name="Normal 2 2 5" xfId="2549"/>
    <cellStyle name="Normal 2 2_CS TT TK" xfId="2550"/>
    <cellStyle name="Normal 2 3" xfId="24"/>
    <cellStyle name="Normal 2 3 2" xfId="2551"/>
    <cellStyle name="Normal 2 3 3" xfId="2552"/>
    <cellStyle name="Normal 2 4" xfId="2553"/>
    <cellStyle name="Normal 2 4 2" xfId="2554"/>
    <cellStyle name="Normal 2 4 3" xfId="2555"/>
    <cellStyle name="Normal 2 5" xfId="2556"/>
    <cellStyle name="Normal 2 6" xfId="2557"/>
    <cellStyle name="Normal 2 7" xfId="2558"/>
    <cellStyle name="Normal 2 7 2" xfId="2559"/>
    <cellStyle name="Normal 2 8" xfId="2560"/>
    <cellStyle name="Normal 2 9" xfId="2561"/>
    <cellStyle name="Normal 2_12 Chi so gia 2012(chuan) co so" xfId="2562"/>
    <cellStyle name="Normal 20" xfId="72"/>
    <cellStyle name="Normal 21" xfId="73"/>
    <cellStyle name="Normal 22" xfId="74"/>
    <cellStyle name="Normal 23" xfId="75"/>
    <cellStyle name="Normal 24" xfId="76"/>
    <cellStyle name="Normal 24 2" xfId="2563"/>
    <cellStyle name="Normal 24 3" xfId="2564"/>
    <cellStyle name="Normal 24 4" xfId="2565"/>
    <cellStyle name="Normal 24 5" xfId="2566"/>
    <cellStyle name="Normal 25" xfId="77"/>
    <cellStyle name="Normal 25 2" xfId="2567"/>
    <cellStyle name="Normal 25 3" xfId="2568"/>
    <cellStyle name="Normal 25 4" xfId="2569"/>
    <cellStyle name="Normal 25_CS TT TK" xfId="2570"/>
    <cellStyle name="Normal 26" xfId="78"/>
    <cellStyle name="Normal 27" xfId="79"/>
    <cellStyle name="Normal 28" xfId="80"/>
    <cellStyle name="Normal 29" xfId="81"/>
    <cellStyle name="Normal 3" xfId="25"/>
    <cellStyle name="Normal 3 2" xfId="2571"/>
    <cellStyle name="Normal 3 2 2" xfId="2572"/>
    <cellStyle name="Normal 3 2 2 2" xfId="2573"/>
    <cellStyle name="Normal 3 2 2 2 2" xfId="2574"/>
    <cellStyle name="Normal 3 2 3" xfId="2575"/>
    <cellStyle name="Normal 3 2 4" xfId="2576"/>
    <cellStyle name="Normal 3 2_08 Thuong mai Tong muc - Diep" xfId="2577"/>
    <cellStyle name="Normal 3 3" xfId="2578"/>
    <cellStyle name="Normal 3 4" xfId="2579"/>
    <cellStyle name="Normal 3 5" xfId="2580"/>
    <cellStyle name="Normal 3 6" xfId="2581"/>
    <cellStyle name="Normal 3_01 Don vi HC" xfId="2582"/>
    <cellStyle name="Normal 30" xfId="82"/>
    <cellStyle name="Normal 31" xfId="83"/>
    <cellStyle name="Normal 32" xfId="84"/>
    <cellStyle name="Normal 33" xfId="85"/>
    <cellStyle name="Normal 34" xfId="86"/>
    <cellStyle name="Normal 35" xfId="87"/>
    <cellStyle name="Normal 36" xfId="88"/>
    <cellStyle name="Normal 37" xfId="89"/>
    <cellStyle name="Normal 38" xfId="90"/>
    <cellStyle name="Normal 39" xfId="91"/>
    <cellStyle name="Normal 4" xfId="5"/>
    <cellStyle name="Normal 4 2" xfId="2583"/>
    <cellStyle name="Normal 4 2 2" xfId="2584"/>
    <cellStyle name="Normal 4 3" xfId="2585"/>
    <cellStyle name="Normal 4 4" xfId="2586"/>
    <cellStyle name="Normal 4 5" xfId="2587"/>
    <cellStyle name="Normal 4 6" xfId="2588"/>
    <cellStyle name="Normal 4_07 NGTT CN 2012" xfId="2589"/>
    <cellStyle name="Normal 40" xfId="92"/>
    <cellStyle name="Normal 41" xfId="93"/>
    <cellStyle name="Normal 42" xfId="94"/>
    <cellStyle name="Normal 43" xfId="95"/>
    <cellStyle name="Normal 44" xfId="96"/>
    <cellStyle name="Normal 45" xfId="97"/>
    <cellStyle name="Normal 46" xfId="98"/>
    <cellStyle name="Normal 47" xfId="99"/>
    <cellStyle name="Normal 48" xfId="100"/>
    <cellStyle name="Normal 49" xfId="101"/>
    <cellStyle name="Normal 5" xfId="26"/>
    <cellStyle name="Normal 5 2" xfId="2590"/>
    <cellStyle name="Normal 5 3" xfId="2591"/>
    <cellStyle name="Normal 5 4" xfId="2592"/>
    <cellStyle name="Normal 5 5" xfId="2593"/>
    <cellStyle name="Normal 5 6" xfId="2594"/>
    <cellStyle name="Normal 5_Bieu GDP" xfId="2595"/>
    <cellStyle name="Normal 50" xfId="102"/>
    <cellStyle name="Normal 51" xfId="103"/>
    <cellStyle name="Normal 52" xfId="104"/>
    <cellStyle name="Normal 53" xfId="105"/>
    <cellStyle name="Normal 54" xfId="106"/>
    <cellStyle name="Normal 55" xfId="107"/>
    <cellStyle name="Normal 56" xfId="108"/>
    <cellStyle name="Normal 57" xfId="109"/>
    <cellStyle name="Normal 58" xfId="110"/>
    <cellStyle name="Normal 59" xfId="111"/>
    <cellStyle name="Normal 6" xfId="27"/>
    <cellStyle name="Normal 6 2" xfId="112"/>
    <cellStyle name="Normal 6 3" xfId="2596"/>
    <cellStyle name="Normal 6 4" xfId="2597"/>
    <cellStyle name="Normal 6 5" xfId="2598"/>
    <cellStyle name="Normal 6 6" xfId="2599"/>
    <cellStyle name="Normal 6_CS TT TK" xfId="2600"/>
    <cellStyle name="Normal 60" xfId="113"/>
    <cellStyle name="Normal 61" xfId="114"/>
    <cellStyle name="Normal 62" xfId="115"/>
    <cellStyle name="Normal 63" xfId="116"/>
    <cellStyle name="Normal 64" xfId="117"/>
    <cellStyle name="Normal 65" xfId="118"/>
    <cellStyle name="Normal 66" xfId="119"/>
    <cellStyle name="Normal 67" xfId="120"/>
    <cellStyle name="Normal 68" xfId="28"/>
    <cellStyle name="Normal 68 2" xfId="44"/>
    <cellStyle name="Normal 69" xfId="121"/>
    <cellStyle name="Normal 7" xfId="33"/>
    <cellStyle name="Normal 7 2" xfId="46"/>
    <cellStyle name="Normal 7 2 2" xfId="2601"/>
    <cellStyle name="Normal 7 2 3" xfId="2602"/>
    <cellStyle name="Normal 7 2 4" xfId="2603"/>
    <cellStyle name="Normal 7 3" xfId="2604"/>
    <cellStyle name="Normal 7 4" xfId="2605"/>
    <cellStyle name="Normal 7 5" xfId="2606"/>
    <cellStyle name="Normal 7 6" xfId="2607"/>
    <cellStyle name="Normal 7 7" xfId="2608"/>
    <cellStyle name="Normal 7_Bieu GDP" xfId="2609"/>
    <cellStyle name="Normal 70" xfId="122"/>
    <cellStyle name="Normal 71" xfId="29"/>
    <cellStyle name="Normal 71 2" xfId="45"/>
    <cellStyle name="Normal 72" xfId="123"/>
    <cellStyle name="Normal 73" xfId="124"/>
    <cellStyle name="Normal 74" xfId="125"/>
    <cellStyle name="Normal 75" xfId="126"/>
    <cellStyle name="Normal 76" xfId="127"/>
    <cellStyle name="Normal 77" xfId="128"/>
    <cellStyle name="Normal 78" xfId="129"/>
    <cellStyle name="Normal 79" xfId="130"/>
    <cellStyle name="Normal 8" xfId="34"/>
    <cellStyle name="Normal 8 2" xfId="169"/>
    <cellStyle name="Normal 8 2 2" xfId="2610"/>
    <cellStyle name="Normal 8 2 3" xfId="2611"/>
    <cellStyle name="Normal 8 2 4" xfId="2612"/>
    <cellStyle name="Normal 8 2_CS TT TK" xfId="2613"/>
    <cellStyle name="Normal 8 3" xfId="2614"/>
    <cellStyle name="Normal 8 4" xfId="2615"/>
    <cellStyle name="Normal 8 5" xfId="2616"/>
    <cellStyle name="Normal 8 6" xfId="2617"/>
    <cellStyle name="Normal 8 7" xfId="2618"/>
    <cellStyle name="Normal 8_Bieu GDP" xfId="2619"/>
    <cellStyle name="Normal 80" xfId="131"/>
    <cellStyle name="Normal 81" xfId="132"/>
    <cellStyle name="Normal 82" xfId="133"/>
    <cellStyle name="Normal 83" xfId="134"/>
    <cellStyle name="Normal 84" xfId="135"/>
    <cellStyle name="Normal 85" xfId="136"/>
    <cellStyle name="Normal 86" xfId="137"/>
    <cellStyle name="Normal 87" xfId="51"/>
    <cellStyle name="Normal 88" xfId="138"/>
    <cellStyle name="Normal 89" xfId="139"/>
    <cellStyle name="Normal 9" xfId="49"/>
    <cellStyle name="Normal 9 2" xfId="2620"/>
    <cellStyle name="Normal 9 3" xfId="2621"/>
    <cellStyle name="Normal 9 4" xfId="2622"/>
    <cellStyle name="Normal 9_FDI " xfId="2623"/>
    <cellStyle name="Normal 90" xfId="140"/>
    <cellStyle name="Normal 91" xfId="141"/>
    <cellStyle name="Normal 92" xfId="142"/>
    <cellStyle name="Normal 93" xfId="143"/>
    <cellStyle name="Normal 94" xfId="144"/>
    <cellStyle name="Normal 95" xfId="145"/>
    <cellStyle name="Normal 96" xfId="146"/>
    <cellStyle name="Normal 97" xfId="147"/>
    <cellStyle name="Normal 98" xfId="148"/>
    <cellStyle name="Normal 99" xfId="57"/>
    <cellStyle name="Normal_02NN" xfId="2703"/>
    <cellStyle name="Normal_05XD 2" xfId="2694"/>
    <cellStyle name="Normal_05XD_Dautu(6-2011)" xfId="2699"/>
    <cellStyle name="Normal_06DTNN" xfId="2695"/>
    <cellStyle name="Normal_07gia" xfId="2708"/>
    <cellStyle name="Normal_08tmt3" xfId="2707"/>
    <cellStyle name="Normal_Bieu04.072" xfId="2698"/>
    <cellStyle name="Normal_Book2" xfId="2710"/>
    <cellStyle name="Normal_Dau tu 2" xfId="2697"/>
    <cellStyle name="Normal_Gui Vu TH-Bao cao nhanh VDT 2006" xfId="2700"/>
    <cellStyle name="Normal_SPT3-96_Bieudautu_Dautu(6-2011)" xfId="2693"/>
    <cellStyle name="Normal_Xl0000163" xfId="2709"/>
    <cellStyle name="Normal1" xfId="2624"/>
    <cellStyle name="Normal1 2" xfId="2625"/>
    <cellStyle name="Normal1 3" xfId="2626"/>
    <cellStyle name="Note 2" xfId="2627"/>
    <cellStyle name="Output 2" xfId="2628"/>
    <cellStyle name="Percent [2]" xfId="2629"/>
    <cellStyle name="Percent 2" xfId="30"/>
    <cellStyle name="Percent 2 2" xfId="31"/>
    <cellStyle name="Percent 2 3" xfId="2630"/>
    <cellStyle name="Percent 3" xfId="32"/>
    <cellStyle name="Percent 3 2" xfId="170"/>
    <cellStyle name="Percent 3 3" xfId="2631"/>
    <cellStyle name="Percent 4" xfId="2632"/>
    <cellStyle name="Percent 4 2" xfId="2633"/>
    <cellStyle name="Percent 4 3" xfId="2634"/>
    <cellStyle name="Percent 4 4" xfId="2635"/>
    <cellStyle name="Percent 5" xfId="2636"/>
    <cellStyle name="Percent 5 2" xfId="2637"/>
    <cellStyle name="Percent 5 3" xfId="2638"/>
    <cellStyle name="Style 1" xfId="2639"/>
    <cellStyle name="Style 10" xfId="2640"/>
    <cellStyle name="Style 11" xfId="2641"/>
    <cellStyle name="Style 2" xfId="2642"/>
    <cellStyle name="Style 3" xfId="2643"/>
    <cellStyle name="Style 4" xfId="2644"/>
    <cellStyle name="Style 5" xfId="2645"/>
    <cellStyle name="Style 6" xfId="2646"/>
    <cellStyle name="Style 7" xfId="2647"/>
    <cellStyle name="Style 8" xfId="2648"/>
    <cellStyle name="Style 9" xfId="2649"/>
    <cellStyle name="Style1" xfId="2650"/>
    <cellStyle name="Style2" xfId="2651"/>
    <cellStyle name="Style3" xfId="2652"/>
    <cellStyle name="Style4" xfId="2653"/>
    <cellStyle name="Style5" xfId="2654"/>
    <cellStyle name="Style6" xfId="2655"/>
    <cellStyle name="Style7" xfId="2656"/>
    <cellStyle name="subhead" xfId="2657"/>
    <cellStyle name="thvt" xfId="2658"/>
    <cellStyle name="Total 2" xfId="2659"/>
    <cellStyle name="Total 3" xfId="2660"/>
    <cellStyle name="Total 4" xfId="2661"/>
    <cellStyle name="Total 5" xfId="2662"/>
    <cellStyle name="Total 6" xfId="2663"/>
    <cellStyle name="Total 7" xfId="2664"/>
    <cellStyle name="Total 8" xfId="2665"/>
    <cellStyle name="Total 9" xfId="2666"/>
    <cellStyle name="Warning Text 2" xfId="2667"/>
    <cellStyle name="xanh" xfId="2668"/>
    <cellStyle name="xuan" xfId="2669"/>
    <cellStyle name="ปกติ_gdp2006q4" xfId="2670"/>
    <cellStyle name=" [0.00]_ Att. 1- Cover" xfId="2671"/>
    <cellStyle name="_ Att. 1- Cover" xfId="2672"/>
    <cellStyle name="?_ Att. 1- Cover" xfId="2673"/>
    <cellStyle name="똿뗦먛귟 [0.00]_PRODUCT DETAIL Q1" xfId="149"/>
    <cellStyle name="똿뗦먛귟_PRODUCT DETAIL Q1" xfId="150"/>
    <cellStyle name="믅됞 [0.00]_PRODUCT DETAIL Q1" xfId="151"/>
    <cellStyle name="믅됞_PRODUCT DETAIL Q1" xfId="152"/>
    <cellStyle name="백분율_95" xfId="153"/>
    <cellStyle name="뷭?_BOOKSHIP" xfId="154"/>
    <cellStyle name="콤마 [0]_1202" xfId="155"/>
    <cellStyle name="콤마_1202" xfId="156"/>
    <cellStyle name="통화 [0]_1202" xfId="157"/>
    <cellStyle name="통화_1202" xfId="158"/>
    <cellStyle name="표준_(정보부문)월별인원계획" xfId="159"/>
    <cellStyle name="一般_00Q3902REV.1" xfId="2674"/>
    <cellStyle name="千分位[0]_00Q3902REV.1" xfId="2675"/>
    <cellStyle name="千分位_00Q3902REV.1" xfId="2676"/>
    <cellStyle name="標準_list of commodities" xfId="2677"/>
    <cellStyle name="貨幣 [0]_00Q3902REV.1" xfId="2678"/>
    <cellStyle name="貨幣[0]_BRE" xfId="2679"/>
    <cellStyle name="貨幣_00Q3902REV.1" xfId="26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98028396056794E-2"/>
          <c:y val="0.22047787535131094"/>
          <c:w val="0.90346628802547224"/>
          <c:h val="0.654923244727763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9"/>
            <c:marker>
              <c:symbol val="square"/>
              <c:size val="6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41E-4FD7-87A9-4E19C92790CF}"/>
              </c:ext>
            </c:extLst>
          </c:dPt>
          <c:dLbls>
            <c:dLbl>
              <c:idx val="9"/>
              <c:layout>
                <c:manualLayout>
                  <c:x val="-7.9742740818814967E-2"/>
                  <c:y val="-7.7413656626255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1E-4FD7-87A9-4E19C9279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ysClr val="windowText" lastClr="000000"/>
                </a:solidFill>
                <a:prstDash val="sysDash"/>
              </a:ln>
              <a:effectLst/>
            </c:spPr>
            <c:trendlineType val="exp"/>
            <c:dispRSqr val="0"/>
            <c:dispEq val="0"/>
          </c:trendline>
          <c:cat>
            <c:numRef>
              <c:f>'do thi IIP'!$C$5:$M$5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'do thi IIP'!$C$10:$M$10</c:f>
              <c:numCache>
                <c:formatCode>_(* #.##0,0_);_(* \(#.##0,0\);_(* "-"??_);_(@_)</c:formatCode>
                <c:ptCount val="11"/>
                <c:pt idx="0">
                  <c:v>107.67339256178801</c:v>
                </c:pt>
                <c:pt idx="1">
                  <c:v>109.73369744575891</c:v>
                </c:pt>
                <c:pt idx="2">
                  <c:v>106.5597180145909</c:v>
                </c:pt>
                <c:pt idx="3">
                  <c:v>110.5</c:v>
                </c:pt>
                <c:pt idx="4">
                  <c:v>109.18549194185501</c:v>
                </c:pt>
                <c:pt idx="5">
                  <c:v>109.41864530819301</c:v>
                </c:pt>
                <c:pt idx="6">
                  <c:v>113.88</c:v>
                </c:pt>
                <c:pt idx="7">
                  <c:v>109.39</c:v>
                </c:pt>
                <c:pt idx="8">
                  <c:v>109.39</c:v>
                </c:pt>
                <c:pt idx="9">
                  <c:v>94.3</c:v>
                </c:pt>
                <c:pt idx="10">
                  <c:v>134.6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1E-4FD7-87A9-4E19C92790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1896298975"/>
        <c:axId val="1896308959"/>
      </c:lineChart>
      <c:catAx>
        <c:axId val="1896298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1.474721397530227E-2"/>
              <c:y val="0.1088991615662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08959"/>
        <c:crosses val="autoZero"/>
        <c:auto val="1"/>
        <c:lblAlgn val="ctr"/>
        <c:lblOffset val="100"/>
        <c:tickMarkSkip val="1"/>
        <c:noMultiLvlLbl val="0"/>
      </c:catAx>
      <c:valAx>
        <c:axId val="1896308959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in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298975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606287</xdr:colOff>
      <xdr:row>10</xdr:row>
      <xdr:rowOff>162753</xdr:rowOff>
    </xdr:from>
    <xdr:to>
      <xdr:col>16</xdr:col>
      <xdr:colOff>34787</xdr:colOff>
      <xdr:row>29</xdr:row>
      <xdr:rowOff>77028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23</xdr:row>
      <xdr:rowOff>66675</xdr:rowOff>
    </xdr:from>
    <xdr:to>
      <xdr:col>15</xdr:col>
      <xdr:colOff>514350</xdr:colOff>
      <xdr:row>23</xdr:row>
      <xdr:rowOff>76200</xdr:rowOff>
    </xdr:to>
    <xdr:cxnSp macro="">
      <xdr:nvCxnSpPr>
        <xdr:cNvPr id="6" name="Straight Connector 5"/>
        <xdr:cNvCxnSpPr/>
      </xdr:nvCxnSpPr>
      <xdr:spPr>
        <a:xfrm>
          <a:off x="4581525" y="4238625"/>
          <a:ext cx="6219825" cy="9525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" name="Straight Connector 2"/>
        <xdr:cNvSpPr>
          <a:spLocks noChangeShapeType="1"/>
        </xdr:cNvSpPr>
      </xdr:nvSpPr>
      <xdr:spPr bwMode="auto">
        <a:xfrm flipV="1">
          <a:off x="3228975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KTXH%20T2.2022%20(Quy&#234;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XXXXX_XX"/>
      <sheetName val="[PNT-P3.xls]XXXXX\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 refreshError="1"/>
      <sheetData sheetId="714"/>
      <sheetData sheetId="715"/>
      <sheetData sheetId="7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ATXH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11"/>
  <sheetViews>
    <sheetView tabSelected="1" topLeftCell="C4" zoomScale="115" zoomScaleNormal="115" workbookViewId="0">
      <selection activeCell="D21" sqref="D21"/>
    </sheetView>
  </sheetViews>
  <sheetFormatPr defaultRowHeight="14.25"/>
  <sheetData>
    <row r="5" spans="3:13" ht="15">
      <c r="C5" s="109">
        <v>2012</v>
      </c>
      <c r="D5" s="109">
        <v>2013</v>
      </c>
      <c r="E5" s="109">
        <v>2014</v>
      </c>
      <c r="F5" s="109">
        <v>2015</v>
      </c>
      <c r="G5" s="109">
        <v>2016</v>
      </c>
      <c r="H5" s="109">
        <v>2017</v>
      </c>
      <c r="I5" s="109">
        <v>2018</v>
      </c>
      <c r="J5" s="109">
        <v>2019</v>
      </c>
      <c r="K5" s="109">
        <v>2020</v>
      </c>
      <c r="L5" s="109">
        <v>2021</v>
      </c>
      <c r="M5" s="109">
        <v>2022</v>
      </c>
    </row>
    <row r="6" spans="3:13">
      <c r="C6" s="110">
        <f>C10-100</f>
        <v>7.6733925617880061</v>
      </c>
      <c r="D6" s="110">
        <f t="shared" ref="D6:L6" si="0">D10-100</f>
        <v>9.7336974457589065</v>
      </c>
      <c r="E6" s="110">
        <f t="shared" si="0"/>
        <v>6.5597180145908993</v>
      </c>
      <c r="F6" s="110">
        <f t="shared" si="0"/>
        <v>10.5</v>
      </c>
      <c r="G6" s="110">
        <f t="shared" si="0"/>
        <v>9.1854919418550054</v>
      </c>
      <c r="H6" s="110">
        <f t="shared" si="0"/>
        <v>9.4186453081930068</v>
      </c>
      <c r="I6" s="110">
        <f t="shared" si="0"/>
        <v>13.879999999999995</v>
      </c>
      <c r="J6" s="110">
        <f t="shared" si="0"/>
        <v>9.39</v>
      </c>
      <c r="K6" s="110">
        <f t="shared" si="0"/>
        <v>9.39</v>
      </c>
      <c r="L6" s="110">
        <f t="shared" si="0"/>
        <v>-5.7000000000000028</v>
      </c>
      <c r="M6" s="110">
        <f t="shared" ref="M6" si="1">M10-100</f>
        <v>34.599999999999994</v>
      </c>
    </row>
    <row r="7" spans="3:13">
      <c r="C7" s="110">
        <f>C11-100</f>
        <v>20.001245312090006</v>
      </c>
      <c r="D7" s="110">
        <f t="shared" ref="D7:L7" si="2">D11-100</f>
        <v>7.8279727175212059</v>
      </c>
      <c r="E7" s="110">
        <f t="shared" si="2"/>
        <v>7.0189629327499716</v>
      </c>
      <c r="F7" s="110">
        <f t="shared" si="2"/>
        <v>10.900000000000006</v>
      </c>
      <c r="G7" s="110">
        <f t="shared" si="2"/>
        <v>8.3069981325480029</v>
      </c>
      <c r="H7" s="110">
        <f t="shared" si="2"/>
        <v>14.654369505001995</v>
      </c>
      <c r="I7" s="110">
        <f t="shared" si="2"/>
        <v>13.810000000000002</v>
      </c>
      <c r="J7" s="110">
        <f t="shared" si="2"/>
        <v>11.510000000000005</v>
      </c>
      <c r="K7" s="110">
        <f t="shared" si="2"/>
        <v>4.6099999999999994</v>
      </c>
      <c r="L7" s="110">
        <f t="shared" si="2"/>
        <v>-8.7999999999999972</v>
      </c>
      <c r="M7" s="110">
        <f t="shared" ref="M7" si="3">M11-100</f>
        <v>36.289999999999992</v>
      </c>
    </row>
    <row r="10" spans="3:13">
      <c r="C10" s="111">
        <v>107.67339256178801</v>
      </c>
      <c r="D10" s="111">
        <v>109.73369744575891</v>
      </c>
      <c r="E10" s="111">
        <v>106.5597180145909</v>
      </c>
      <c r="F10" s="111">
        <v>110.5</v>
      </c>
      <c r="G10" s="111">
        <v>109.18549194185501</v>
      </c>
      <c r="H10" s="111">
        <v>109.41864530819301</v>
      </c>
      <c r="I10" s="111">
        <v>113.88</v>
      </c>
      <c r="J10" s="111">
        <v>109.39</v>
      </c>
      <c r="K10" s="111">
        <v>109.39</v>
      </c>
      <c r="L10" s="111">
        <v>94.3</v>
      </c>
      <c r="M10" s="111">
        <v>134.6</v>
      </c>
    </row>
    <row r="11" spans="3:13">
      <c r="C11" s="111">
        <v>120.00124531209001</v>
      </c>
      <c r="D11" s="111">
        <v>107.82797271752121</v>
      </c>
      <c r="E11" s="111">
        <v>107.01896293274997</v>
      </c>
      <c r="F11" s="111">
        <v>110.9</v>
      </c>
      <c r="G11" s="111">
        <v>108.306998132548</v>
      </c>
      <c r="H11" s="111">
        <v>114.65436950500199</v>
      </c>
      <c r="I11" s="111">
        <v>113.81</v>
      </c>
      <c r="J11" s="111">
        <v>111.51</v>
      </c>
      <c r="K11" s="111">
        <v>104.61</v>
      </c>
      <c r="L11" s="111">
        <v>91.2</v>
      </c>
      <c r="M11" s="111">
        <v>136.29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"/>
  <sheetViews>
    <sheetView zoomScaleNormal="100" workbookViewId="0">
      <selection activeCell="I17" sqref="I17"/>
    </sheetView>
  </sheetViews>
  <sheetFormatPr defaultColWidth="8" defaultRowHeight="27" customHeight="1"/>
  <cols>
    <col min="1" max="1" width="2" style="8" customWidth="1"/>
    <col min="2" max="2" width="30.875" style="9" customWidth="1"/>
    <col min="3" max="3" width="9.875" style="9" customWidth="1"/>
    <col min="4" max="5" width="9.875" style="8" customWidth="1"/>
    <col min="6" max="6" width="9.5" style="8" customWidth="1"/>
    <col min="7" max="7" width="10.25" style="8" hidden="1" customWidth="1"/>
    <col min="8" max="8" width="9.5" style="8" customWidth="1"/>
    <col min="9" max="9" width="3.875" style="8" customWidth="1"/>
    <col min="10" max="11" width="7.375" style="8" customWidth="1"/>
    <col min="12" max="12" width="5.125" style="8" customWidth="1"/>
    <col min="13" max="16384" width="8" style="8"/>
  </cols>
  <sheetData>
    <row r="1" spans="1:13" s="326" customFormat="1" ht="27.75" customHeight="1">
      <c r="A1" s="327" t="s">
        <v>152</v>
      </c>
      <c r="B1" s="328"/>
      <c r="C1" s="328"/>
      <c r="D1" s="328"/>
      <c r="E1" s="328"/>
      <c r="F1" s="328"/>
      <c r="G1" s="328"/>
      <c r="H1" s="328"/>
      <c r="I1" s="328"/>
    </row>
    <row r="2" spans="1:13" ht="21.75" customHeight="1">
      <c r="A2" s="244"/>
      <c r="B2" s="244"/>
      <c r="C2" s="244"/>
      <c r="D2" s="244"/>
      <c r="E2" s="244"/>
      <c r="F2" s="244"/>
      <c r="G2" s="244"/>
      <c r="H2" s="244"/>
      <c r="I2" s="245"/>
    </row>
    <row r="3" spans="1:13" ht="20.25" customHeight="1">
      <c r="A3" s="246"/>
      <c r="B3" s="246"/>
      <c r="C3" s="247" t="s">
        <v>191</v>
      </c>
      <c r="D3" s="247" t="s">
        <v>193</v>
      </c>
      <c r="E3" s="247" t="s">
        <v>88</v>
      </c>
      <c r="F3" s="161" t="s">
        <v>69</v>
      </c>
      <c r="G3" s="161" t="s">
        <v>69</v>
      </c>
      <c r="H3" s="161" t="s">
        <v>88</v>
      </c>
      <c r="I3" s="248"/>
    </row>
    <row r="4" spans="1:13" ht="20.25" customHeight="1">
      <c r="A4" s="246"/>
      <c r="B4" s="246"/>
      <c r="C4" s="249"/>
      <c r="D4" s="249"/>
      <c r="E4" s="249"/>
      <c r="F4" s="163" t="s">
        <v>55</v>
      </c>
      <c r="G4" s="163" t="s">
        <v>70</v>
      </c>
      <c r="H4" s="163" t="s">
        <v>89</v>
      </c>
      <c r="I4" s="248"/>
    </row>
    <row r="5" spans="1:13" ht="18.75" customHeight="1">
      <c r="A5" s="246"/>
      <c r="B5" s="246"/>
      <c r="C5" s="250"/>
      <c r="D5" s="250"/>
      <c r="E5" s="250"/>
      <c r="F5" s="71" t="s">
        <v>35</v>
      </c>
      <c r="G5" s="71" t="s">
        <v>35</v>
      </c>
      <c r="H5" s="71" t="s">
        <v>35</v>
      </c>
      <c r="I5" s="248"/>
    </row>
    <row r="6" spans="1:13" s="168" customFormat="1" ht="15">
      <c r="A6" s="251"/>
      <c r="B6" s="251"/>
      <c r="C6" s="251"/>
      <c r="D6" s="251"/>
      <c r="E6" s="251"/>
      <c r="F6" s="251"/>
      <c r="G6" s="251"/>
      <c r="H6" s="251"/>
      <c r="I6" s="251"/>
    </row>
    <row r="7" spans="1:13" s="256" customFormat="1" ht="23.1" customHeight="1">
      <c r="A7" s="252" t="s">
        <v>153</v>
      </c>
      <c r="B7" s="252"/>
      <c r="C7" s="253"/>
      <c r="D7" s="253"/>
      <c r="E7" s="253"/>
      <c r="F7" s="253"/>
      <c r="G7" s="254"/>
      <c r="H7" s="254"/>
      <c r="I7" s="255"/>
    </row>
    <row r="8" spans="1:13" s="256" customFormat="1" ht="23.1" customHeight="1">
      <c r="A8" s="257"/>
      <c r="B8" s="257" t="s">
        <v>154</v>
      </c>
      <c r="C8" s="253">
        <v>5623.2780000000002</v>
      </c>
      <c r="D8" s="253">
        <v>4571.5519999999997</v>
      </c>
      <c r="E8" s="253">
        <v>10194.83</v>
      </c>
      <c r="F8" s="254">
        <f>D8/C8*100</f>
        <v>81.296923253660935</v>
      </c>
      <c r="G8" s="254">
        <v>126.39071053359136</v>
      </c>
      <c r="H8" s="254">
        <v>130.26871965244058</v>
      </c>
      <c r="I8" s="255"/>
      <c r="J8" s="258"/>
      <c r="K8" s="258"/>
      <c r="L8" s="258"/>
      <c r="M8" s="259"/>
    </row>
    <row r="9" spans="1:13" s="263" customFormat="1" ht="23.1" customHeight="1">
      <c r="A9" s="251"/>
      <c r="B9" s="260" t="s">
        <v>146</v>
      </c>
      <c r="C9" s="261">
        <v>5052.4949999999999</v>
      </c>
      <c r="D9" s="261">
        <v>4118.7920000000004</v>
      </c>
      <c r="E9" s="261">
        <v>9171.2870000000003</v>
      </c>
      <c r="F9" s="262">
        <f>D9/C9*100</f>
        <v>81.51996191980399</v>
      </c>
      <c r="G9" s="262">
        <v>125.38179604261796</v>
      </c>
      <c r="H9" s="262">
        <v>130.3295012079011</v>
      </c>
      <c r="I9" s="255"/>
      <c r="J9" s="258"/>
      <c r="K9" s="258"/>
      <c r="L9" s="258"/>
    </row>
    <row r="10" spans="1:13" s="263" customFormat="1" ht="23.1" customHeight="1">
      <c r="A10" s="251"/>
      <c r="B10" s="260" t="s">
        <v>147</v>
      </c>
      <c r="C10" s="261">
        <v>570.78300000000002</v>
      </c>
      <c r="D10" s="261">
        <v>452.76100000000002</v>
      </c>
      <c r="E10" s="261">
        <v>1023.544</v>
      </c>
      <c r="F10" s="262">
        <f t="shared" ref="F10:F24" si="0">D10/C10*100</f>
        <v>79.322789921914278</v>
      </c>
      <c r="G10" s="262">
        <v>136.37379518072291</v>
      </c>
      <c r="H10" s="262">
        <v>129.72674271229405</v>
      </c>
      <c r="I10" s="255"/>
      <c r="J10" s="258"/>
      <c r="K10" s="258"/>
      <c r="L10" s="258"/>
    </row>
    <row r="11" spans="1:13" s="263" customFormat="1" ht="23.1" customHeight="1">
      <c r="A11" s="251"/>
      <c r="B11" s="260" t="s">
        <v>148</v>
      </c>
      <c r="C11" s="261">
        <v>0</v>
      </c>
      <c r="D11" s="261">
        <v>0</v>
      </c>
      <c r="E11" s="261">
        <v>0</v>
      </c>
      <c r="F11" s="261">
        <v>0</v>
      </c>
      <c r="G11" s="261">
        <v>0</v>
      </c>
      <c r="H11" s="261">
        <v>0</v>
      </c>
      <c r="I11" s="255"/>
      <c r="J11" s="258"/>
      <c r="K11" s="258"/>
      <c r="L11" s="258"/>
    </row>
    <row r="12" spans="1:13" s="256" customFormat="1" ht="23.1" customHeight="1">
      <c r="A12" s="257"/>
      <c r="B12" s="257" t="s">
        <v>155</v>
      </c>
      <c r="C12" s="253">
        <v>184.55916099999999</v>
      </c>
      <c r="D12" s="253">
        <v>168.45844699999998</v>
      </c>
      <c r="E12" s="253">
        <v>353.017608</v>
      </c>
      <c r="F12" s="254">
        <f t="shared" si="0"/>
        <v>91.276123107213294</v>
      </c>
      <c r="G12" s="254">
        <v>119.22716572771282</v>
      </c>
      <c r="H12" s="254">
        <v>129.47220080760218</v>
      </c>
      <c r="I12" s="255"/>
      <c r="J12" s="258"/>
      <c r="K12" s="258"/>
      <c r="L12" s="258"/>
    </row>
    <row r="13" spans="1:13" s="263" customFormat="1" ht="23.1" customHeight="1">
      <c r="A13" s="251"/>
      <c r="B13" s="251" t="s">
        <v>156</v>
      </c>
      <c r="C13" s="261">
        <v>183.33218500000001</v>
      </c>
      <c r="D13" s="261">
        <v>167.63283999999999</v>
      </c>
      <c r="E13" s="261">
        <v>350.96502500000003</v>
      </c>
      <c r="F13" s="262">
        <f t="shared" si="0"/>
        <v>91.436667271488631</v>
      </c>
      <c r="G13" s="262">
        <v>119.16574727024567</v>
      </c>
      <c r="H13" s="262">
        <v>129.47442348627104</v>
      </c>
      <c r="I13" s="264"/>
      <c r="J13" s="258"/>
      <c r="K13" s="258"/>
      <c r="L13" s="258"/>
    </row>
    <row r="14" spans="1:13" s="263" customFormat="1" ht="23.1" customHeight="1">
      <c r="A14" s="251"/>
      <c r="B14" s="251" t="s">
        <v>157</v>
      </c>
      <c r="C14" s="265">
        <v>1.2269760000000001</v>
      </c>
      <c r="D14" s="265">
        <v>0.82560699999999998</v>
      </c>
      <c r="E14" s="265">
        <v>2.0525830000000003</v>
      </c>
      <c r="F14" s="262">
        <f t="shared" si="0"/>
        <v>67.287950212555089</v>
      </c>
      <c r="G14" s="262">
        <v>133.1624193548387</v>
      </c>
      <c r="H14" s="262">
        <v>129.09327044025159</v>
      </c>
      <c r="I14" s="264"/>
      <c r="J14" s="258"/>
      <c r="K14" s="258"/>
      <c r="L14" s="258"/>
    </row>
    <row r="15" spans="1:13" s="263" customFormat="1" ht="23.1" customHeight="1">
      <c r="A15" s="251"/>
      <c r="B15" s="251" t="s">
        <v>158</v>
      </c>
      <c r="C15" s="261">
        <v>0</v>
      </c>
      <c r="D15" s="261">
        <v>0</v>
      </c>
      <c r="E15" s="261">
        <v>0</v>
      </c>
      <c r="F15" s="261">
        <v>0</v>
      </c>
      <c r="G15" s="261">
        <v>0</v>
      </c>
      <c r="H15" s="261">
        <v>0</v>
      </c>
      <c r="I15" s="266"/>
      <c r="J15" s="258"/>
      <c r="K15" s="258"/>
      <c r="L15" s="258"/>
    </row>
    <row r="16" spans="1:13" s="256" customFormat="1" ht="23.1" customHeight="1">
      <c r="A16" s="267" t="s">
        <v>159</v>
      </c>
      <c r="B16" s="267"/>
      <c r="C16" s="253"/>
      <c r="D16" s="253"/>
      <c r="E16" s="253"/>
      <c r="F16" s="254"/>
      <c r="G16" s="254"/>
      <c r="H16" s="254"/>
      <c r="I16" s="255"/>
      <c r="J16" s="258"/>
      <c r="K16" s="258"/>
      <c r="L16" s="258"/>
    </row>
    <row r="17" spans="1:12" s="256" customFormat="1" ht="23.1" customHeight="1">
      <c r="A17" s="257"/>
      <c r="B17" s="257" t="s">
        <v>160</v>
      </c>
      <c r="C17" s="253">
        <v>6609.4229999999998</v>
      </c>
      <c r="D17" s="253">
        <v>6000.0619999999999</v>
      </c>
      <c r="E17" s="253">
        <v>12609.485000000001</v>
      </c>
      <c r="F17" s="254">
        <f t="shared" si="0"/>
        <v>90.780420620680502</v>
      </c>
      <c r="G17" s="254">
        <v>133.10547390605069</v>
      </c>
      <c r="H17" s="254">
        <v>128.00273070109989</v>
      </c>
      <c r="I17" s="255"/>
      <c r="J17" s="258"/>
      <c r="K17" s="258"/>
      <c r="L17" s="258"/>
    </row>
    <row r="18" spans="1:12" s="263" customFormat="1" ht="23.1" customHeight="1">
      <c r="A18" s="251"/>
      <c r="B18" s="260" t="s">
        <v>146</v>
      </c>
      <c r="C18" s="261">
        <v>4240.3270000000002</v>
      </c>
      <c r="D18" s="261">
        <v>3922.5320000000002</v>
      </c>
      <c r="E18" s="261">
        <v>8162.8590000000004</v>
      </c>
      <c r="F18" s="262">
        <f t="shared" si="0"/>
        <v>92.505412908013923</v>
      </c>
      <c r="G18" s="262">
        <v>133.32875594833448</v>
      </c>
      <c r="H18" s="262">
        <v>127.96455557297384</v>
      </c>
      <c r="I18" s="255"/>
      <c r="J18" s="258"/>
      <c r="K18" s="258"/>
      <c r="L18" s="258"/>
    </row>
    <row r="19" spans="1:12" s="263" customFormat="1" ht="23.1" customHeight="1">
      <c r="A19" s="251"/>
      <c r="B19" s="260" t="s">
        <v>147</v>
      </c>
      <c r="C19" s="261">
        <v>1133.884</v>
      </c>
      <c r="D19" s="261">
        <v>1146.912</v>
      </c>
      <c r="E19" s="261">
        <v>2280.7959999999998</v>
      </c>
      <c r="F19" s="262">
        <f t="shared" si="0"/>
        <v>101.14897114696035</v>
      </c>
      <c r="G19" s="262">
        <v>129.48484335309061</v>
      </c>
      <c r="H19" s="262">
        <v>126.57376730763895</v>
      </c>
      <c r="I19" s="255"/>
      <c r="J19" s="258"/>
      <c r="K19" s="258"/>
      <c r="L19" s="258"/>
    </row>
    <row r="20" spans="1:12" s="263" customFormat="1" ht="23.1" customHeight="1">
      <c r="A20" s="251"/>
      <c r="B20" s="260" t="s">
        <v>148</v>
      </c>
      <c r="C20" s="261">
        <v>1235.212</v>
      </c>
      <c r="D20" s="261">
        <v>930.61800000000005</v>
      </c>
      <c r="E20" s="261">
        <v>2165.83</v>
      </c>
      <c r="F20" s="262">
        <f t="shared" si="0"/>
        <v>75.340751223271795</v>
      </c>
      <c r="G20" s="262">
        <v>136.85558823529414</v>
      </c>
      <c r="H20" s="262">
        <v>129.69041916167666</v>
      </c>
      <c r="I20" s="255"/>
      <c r="J20" s="258"/>
      <c r="K20" s="258"/>
      <c r="L20" s="258"/>
    </row>
    <row r="21" spans="1:12" s="256" customFormat="1" ht="23.1" customHeight="1">
      <c r="A21" s="257"/>
      <c r="B21" s="257" t="s">
        <v>161</v>
      </c>
      <c r="C21" s="253">
        <v>449.481359</v>
      </c>
      <c r="D21" s="253">
        <v>425.99446500000005</v>
      </c>
      <c r="E21" s="253">
        <v>875.47582399999999</v>
      </c>
      <c r="F21" s="254">
        <f t="shared" si="0"/>
        <v>94.774667841119538</v>
      </c>
      <c r="G21" s="254">
        <v>126.53401165553788</v>
      </c>
      <c r="H21" s="254">
        <v>126.97550980153274</v>
      </c>
      <c r="I21" s="255"/>
      <c r="J21" s="258"/>
      <c r="K21" s="258"/>
      <c r="L21" s="258"/>
    </row>
    <row r="22" spans="1:12" s="263" customFormat="1" ht="23.1" customHeight="1">
      <c r="A22" s="251"/>
      <c r="B22" s="251" t="s">
        <v>156</v>
      </c>
      <c r="C22" s="261">
        <v>179.707652</v>
      </c>
      <c r="D22" s="261">
        <v>171.729129</v>
      </c>
      <c r="E22" s="261">
        <v>351.436781</v>
      </c>
      <c r="F22" s="262">
        <f t="shared" si="0"/>
        <v>95.560276420505446</v>
      </c>
      <c r="G22" s="262">
        <v>120.5869834493122</v>
      </c>
      <c r="H22" s="262">
        <v>127.63970472333703</v>
      </c>
      <c r="I22" s="264"/>
      <c r="J22" s="258"/>
      <c r="K22" s="258"/>
      <c r="L22" s="258"/>
    </row>
    <row r="23" spans="1:12" s="263" customFormat="1" ht="23.1" customHeight="1">
      <c r="A23" s="251"/>
      <c r="B23" s="251" t="s">
        <v>157</v>
      </c>
      <c r="C23" s="261">
        <v>125.71471000000001</v>
      </c>
      <c r="D23" s="261">
        <v>155.28266600000001</v>
      </c>
      <c r="E23" s="261">
        <v>280.99737599999997</v>
      </c>
      <c r="F23" s="262">
        <f t="shared" si="0"/>
        <v>123.51988562038602</v>
      </c>
      <c r="G23" s="262">
        <v>128.83641507711965</v>
      </c>
      <c r="H23" s="262">
        <v>124.25320297679848</v>
      </c>
      <c r="I23" s="264"/>
      <c r="J23" s="258"/>
      <c r="K23" s="258"/>
      <c r="L23" s="258"/>
    </row>
    <row r="24" spans="1:12" s="263" customFormat="1" ht="23.1" customHeight="1">
      <c r="A24" s="251"/>
      <c r="B24" s="251" t="s">
        <v>158</v>
      </c>
      <c r="C24" s="262">
        <v>144.05899700000001</v>
      </c>
      <c r="D24" s="262">
        <v>98.982669999999999</v>
      </c>
      <c r="E24" s="262">
        <v>243.04166699999999</v>
      </c>
      <c r="F24" s="262">
        <f t="shared" si="0"/>
        <v>68.709814771235699</v>
      </c>
      <c r="G24" s="262">
        <v>134.25748040040148</v>
      </c>
      <c r="H24" s="262">
        <v>129.27748244680851</v>
      </c>
      <c r="I24" s="264"/>
    </row>
  </sheetData>
  <mergeCells count="5">
    <mergeCell ref="C3:C5"/>
    <mergeCell ref="D3:D5"/>
    <mergeCell ref="E3:E5"/>
    <mergeCell ref="A7:B7"/>
    <mergeCell ref="A16:B16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3"/>
  <sheetViews>
    <sheetView zoomScaleNormal="100" workbookViewId="0">
      <selection activeCell="I17" sqref="I17"/>
    </sheetView>
  </sheetViews>
  <sheetFormatPr defaultRowHeight="16.5"/>
  <cols>
    <col min="1" max="1" width="3.75" style="299" customWidth="1"/>
    <col min="2" max="2" width="28" style="299" customWidth="1"/>
    <col min="3" max="4" width="11.125" style="299" customWidth="1"/>
    <col min="5" max="6" width="11.625" style="299" customWidth="1"/>
    <col min="7" max="7" width="5.875" style="299" hidden="1" customWidth="1"/>
    <col min="8" max="8" width="6.875" style="299" hidden="1" customWidth="1"/>
    <col min="9" max="9" width="5.25" style="273" hidden="1" customWidth="1"/>
    <col min="10" max="14" width="4.25" style="273" hidden="1" customWidth="1"/>
    <col min="15" max="15" width="6" style="273" hidden="1" customWidth="1"/>
    <col min="16" max="16" width="6.75" style="273" hidden="1" customWidth="1"/>
    <col min="17" max="17" width="4.25" style="273" hidden="1" customWidth="1"/>
    <col min="18" max="20" width="5.25" style="273" hidden="1" customWidth="1"/>
    <col min="21" max="21" width="6.25" style="299" hidden="1" customWidth="1"/>
    <col min="22" max="23" width="9" style="299"/>
    <col min="24" max="26" width="17" style="299" customWidth="1"/>
    <col min="27" max="27" width="6.25" style="299" customWidth="1"/>
    <col min="28" max="259" width="9" style="299"/>
    <col min="260" max="260" width="3.625" style="299" customWidth="1"/>
    <col min="261" max="261" width="27.75" style="299" customWidth="1"/>
    <col min="262" max="262" width="8" style="299" customWidth="1"/>
    <col min="263" max="263" width="10.75" style="299" customWidth="1"/>
    <col min="264" max="264" width="12.5" style="299" customWidth="1"/>
    <col min="265" max="265" width="16" style="299" customWidth="1"/>
    <col min="266" max="270" width="0" style="299" hidden="1" customWidth="1"/>
    <col min="271" max="515" width="9" style="299"/>
    <col min="516" max="516" width="3.625" style="299" customWidth="1"/>
    <col min="517" max="517" width="27.75" style="299" customWidth="1"/>
    <col min="518" max="518" width="8" style="299" customWidth="1"/>
    <col min="519" max="519" width="10.75" style="299" customWidth="1"/>
    <col min="520" max="520" width="12.5" style="299" customWidth="1"/>
    <col min="521" max="521" width="16" style="299" customWidth="1"/>
    <col min="522" max="526" width="0" style="299" hidden="1" customWidth="1"/>
    <col min="527" max="771" width="9" style="299"/>
    <col min="772" max="772" width="3.625" style="299" customWidth="1"/>
    <col min="773" max="773" width="27.75" style="299" customWidth="1"/>
    <col min="774" max="774" width="8" style="299" customWidth="1"/>
    <col min="775" max="775" width="10.75" style="299" customWidth="1"/>
    <col min="776" max="776" width="12.5" style="299" customWidth="1"/>
    <col min="777" max="777" width="16" style="299" customWidth="1"/>
    <col min="778" max="782" width="0" style="299" hidden="1" customWidth="1"/>
    <col min="783" max="1027" width="9" style="299"/>
    <col min="1028" max="1028" width="3.625" style="299" customWidth="1"/>
    <col min="1029" max="1029" width="27.75" style="299" customWidth="1"/>
    <col min="1030" max="1030" width="8" style="299" customWidth="1"/>
    <col min="1031" max="1031" width="10.75" style="299" customWidth="1"/>
    <col min="1032" max="1032" width="12.5" style="299" customWidth="1"/>
    <col min="1033" max="1033" width="16" style="299" customWidth="1"/>
    <col min="1034" max="1038" width="0" style="299" hidden="1" customWidth="1"/>
    <col min="1039" max="1283" width="9" style="299"/>
    <col min="1284" max="1284" width="3.625" style="299" customWidth="1"/>
    <col min="1285" max="1285" width="27.75" style="299" customWidth="1"/>
    <col min="1286" max="1286" width="8" style="299" customWidth="1"/>
    <col min="1287" max="1287" width="10.75" style="299" customWidth="1"/>
    <col min="1288" max="1288" width="12.5" style="299" customWidth="1"/>
    <col min="1289" max="1289" width="16" style="299" customWidth="1"/>
    <col min="1290" max="1294" width="0" style="299" hidden="1" customWidth="1"/>
    <col min="1295" max="1539" width="9" style="299"/>
    <col min="1540" max="1540" width="3.625" style="299" customWidth="1"/>
    <col min="1541" max="1541" width="27.75" style="299" customWidth="1"/>
    <col min="1542" max="1542" width="8" style="299" customWidth="1"/>
    <col min="1543" max="1543" width="10.75" style="299" customWidth="1"/>
    <col min="1544" max="1544" width="12.5" style="299" customWidth="1"/>
    <col min="1545" max="1545" width="16" style="299" customWidth="1"/>
    <col min="1546" max="1550" width="0" style="299" hidden="1" customWidth="1"/>
    <col min="1551" max="1795" width="9" style="299"/>
    <col min="1796" max="1796" width="3.625" style="299" customWidth="1"/>
    <col min="1797" max="1797" width="27.75" style="299" customWidth="1"/>
    <col min="1798" max="1798" width="8" style="299" customWidth="1"/>
    <col min="1799" max="1799" width="10.75" style="299" customWidth="1"/>
    <col min="1800" max="1800" width="12.5" style="299" customWidth="1"/>
    <col min="1801" max="1801" width="16" style="299" customWidth="1"/>
    <col min="1802" max="1806" width="0" style="299" hidden="1" customWidth="1"/>
    <col min="1807" max="2051" width="9" style="299"/>
    <col min="2052" max="2052" width="3.625" style="299" customWidth="1"/>
    <col min="2053" max="2053" width="27.75" style="299" customWidth="1"/>
    <col min="2054" max="2054" width="8" style="299" customWidth="1"/>
    <col min="2055" max="2055" width="10.75" style="299" customWidth="1"/>
    <col min="2056" max="2056" width="12.5" style="299" customWidth="1"/>
    <col min="2057" max="2057" width="16" style="299" customWidth="1"/>
    <col min="2058" max="2062" width="0" style="299" hidden="1" customWidth="1"/>
    <col min="2063" max="2307" width="9" style="299"/>
    <col min="2308" max="2308" width="3.625" style="299" customWidth="1"/>
    <col min="2309" max="2309" width="27.75" style="299" customWidth="1"/>
    <col min="2310" max="2310" width="8" style="299" customWidth="1"/>
    <col min="2311" max="2311" width="10.75" style="299" customWidth="1"/>
    <col min="2312" max="2312" width="12.5" style="299" customWidth="1"/>
    <col min="2313" max="2313" width="16" style="299" customWidth="1"/>
    <col min="2314" max="2318" width="0" style="299" hidden="1" customWidth="1"/>
    <col min="2319" max="2563" width="9" style="299"/>
    <col min="2564" max="2564" width="3.625" style="299" customWidth="1"/>
    <col min="2565" max="2565" width="27.75" style="299" customWidth="1"/>
    <col min="2566" max="2566" width="8" style="299" customWidth="1"/>
    <col min="2567" max="2567" width="10.75" style="299" customWidth="1"/>
    <col min="2568" max="2568" width="12.5" style="299" customWidth="1"/>
    <col min="2569" max="2569" width="16" style="299" customWidth="1"/>
    <col min="2570" max="2574" width="0" style="299" hidden="1" customWidth="1"/>
    <col min="2575" max="2819" width="9" style="299"/>
    <col min="2820" max="2820" width="3.625" style="299" customWidth="1"/>
    <col min="2821" max="2821" width="27.75" style="299" customWidth="1"/>
    <col min="2822" max="2822" width="8" style="299" customWidth="1"/>
    <col min="2823" max="2823" width="10.75" style="299" customWidth="1"/>
    <col min="2824" max="2824" width="12.5" style="299" customWidth="1"/>
    <col min="2825" max="2825" width="16" style="299" customWidth="1"/>
    <col min="2826" max="2830" width="0" style="299" hidden="1" customWidth="1"/>
    <col min="2831" max="3075" width="9" style="299"/>
    <col min="3076" max="3076" width="3.625" style="299" customWidth="1"/>
    <col min="3077" max="3077" width="27.75" style="299" customWidth="1"/>
    <col min="3078" max="3078" width="8" style="299" customWidth="1"/>
    <col min="3079" max="3079" width="10.75" style="299" customWidth="1"/>
    <col min="3080" max="3080" width="12.5" style="299" customWidth="1"/>
    <col min="3081" max="3081" width="16" style="299" customWidth="1"/>
    <col min="3082" max="3086" width="0" style="299" hidden="1" customWidth="1"/>
    <col min="3087" max="3331" width="9" style="299"/>
    <col min="3332" max="3332" width="3.625" style="299" customWidth="1"/>
    <col min="3333" max="3333" width="27.75" style="299" customWidth="1"/>
    <col min="3334" max="3334" width="8" style="299" customWidth="1"/>
    <col min="3335" max="3335" width="10.75" style="299" customWidth="1"/>
    <col min="3336" max="3336" width="12.5" style="299" customWidth="1"/>
    <col min="3337" max="3337" width="16" style="299" customWidth="1"/>
    <col min="3338" max="3342" width="0" style="299" hidden="1" customWidth="1"/>
    <col min="3343" max="3587" width="9" style="299"/>
    <col min="3588" max="3588" width="3.625" style="299" customWidth="1"/>
    <col min="3589" max="3589" width="27.75" style="299" customWidth="1"/>
    <col min="3590" max="3590" width="8" style="299" customWidth="1"/>
    <col min="3591" max="3591" width="10.75" style="299" customWidth="1"/>
    <col min="3592" max="3592" width="12.5" style="299" customWidth="1"/>
    <col min="3593" max="3593" width="16" style="299" customWidth="1"/>
    <col min="3594" max="3598" width="0" style="299" hidden="1" customWidth="1"/>
    <col min="3599" max="3843" width="9" style="299"/>
    <col min="3844" max="3844" width="3.625" style="299" customWidth="1"/>
    <col min="3845" max="3845" width="27.75" style="299" customWidth="1"/>
    <col min="3846" max="3846" width="8" style="299" customWidth="1"/>
    <col min="3847" max="3847" width="10.75" style="299" customWidth="1"/>
    <col min="3848" max="3848" width="12.5" style="299" customWidth="1"/>
    <col min="3849" max="3849" width="16" style="299" customWidth="1"/>
    <col min="3850" max="3854" width="0" style="299" hidden="1" customWidth="1"/>
    <col min="3855" max="4099" width="9" style="299"/>
    <col min="4100" max="4100" width="3.625" style="299" customWidth="1"/>
    <col min="4101" max="4101" width="27.75" style="299" customWidth="1"/>
    <col min="4102" max="4102" width="8" style="299" customWidth="1"/>
    <col min="4103" max="4103" width="10.75" style="299" customWidth="1"/>
    <col min="4104" max="4104" width="12.5" style="299" customWidth="1"/>
    <col min="4105" max="4105" width="16" style="299" customWidth="1"/>
    <col min="4106" max="4110" width="0" style="299" hidden="1" customWidth="1"/>
    <col min="4111" max="4355" width="9" style="299"/>
    <col min="4356" max="4356" width="3.625" style="299" customWidth="1"/>
    <col min="4357" max="4357" width="27.75" style="299" customWidth="1"/>
    <col min="4358" max="4358" width="8" style="299" customWidth="1"/>
    <col min="4359" max="4359" width="10.75" style="299" customWidth="1"/>
    <col min="4360" max="4360" width="12.5" style="299" customWidth="1"/>
    <col min="4361" max="4361" width="16" style="299" customWidth="1"/>
    <col min="4362" max="4366" width="0" style="299" hidden="1" customWidth="1"/>
    <col min="4367" max="4611" width="9" style="299"/>
    <col min="4612" max="4612" width="3.625" style="299" customWidth="1"/>
    <col min="4613" max="4613" width="27.75" style="299" customWidth="1"/>
    <col min="4614" max="4614" width="8" style="299" customWidth="1"/>
    <col min="4615" max="4615" width="10.75" style="299" customWidth="1"/>
    <col min="4616" max="4616" width="12.5" style="299" customWidth="1"/>
    <col min="4617" max="4617" width="16" style="299" customWidth="1"/>
    <col min="4618" max="4622" width="0" style="299" hidden="1" customWidth="1"/>
    <col min="4623" max="4867" width="9" style="299"/>
    <col min="4868" max="4868" width="3.625" style="299" customWidth="1"/>
    <col min="4869" max="4869" width="27.75" style="299" customWidth="1"/>
    <col min="4870" max="4870" width="8" style="299" customWidth="1"/>
    <col min="4871" max="4871" width="10.75" style="299" customWidth="1"/>
    <col min="4872" max="4872" width="12.5" style="299" customWidth="1"/>
    <col min="4873" max="4873" width="16" style="299" customWidth="1"/>
    <col min="4874" max="4878" width="0" style="299" hidden="1" customWidth="1"/>
    <col min="4879" max="5123" width="9" style="299"/>
    <col min="5124" max="5124" width="3.625" style="299" customWidth="1"/>
    <col min="5125" max="5125" width="27.75" style="299" customWidth="1"/>
    <col min="5126" max="5126" width="8" style="299" customWidth="1"/>
    <col min="5127" max="5127" width="10.75" style="299" customWidth="1"/>
    <col min="5128" max="5128" width="12.5" style="299" customWidth="1"/>
    <col min="5129" max="5129" width="16" style="299" customWidth="1"/>
    <col min="5130" max="5134" width="0" style="299" hidden="1" customWidth="1"/>
    <col min="5135" max="5379" width="9" style="299"/>
    <col min="5380" max="5380" width="3.625" style="299" customWidth="1"/>
    <col min="5381" max="5381" width="27.75" style="299" customWidth="1"/>
    <col min="5382" max="5382" width="8" style="299" customWidth="1"/>
    <col min="5383" max="5383" width="10.75" style="299" customWidth="1"/>
    <col min="5384" max="5384" width="12.5" style="299" customWidth="1"/>
    <col min="5385" max="5385" width="16" style="299" customWidth="1"/>
    <col min="5386" max="5390" width="0" style="299" hidden="1" customWidth="1"/>
    <col min="5391" max="5635" width="9" style="299"/>
    <col min="5636" max="5636" width="3.625" style="299" customWidth="1"/>
    <col min="5637" max="5637" width="27.75" style="299" customWidth="1"/>
    <col min="5638" max="5638" width="8" style="299" customWidth="1"/>
    <col min="5639" max="5639" width="10.75" style="299" customWidth="1"/>
    <col min="5640" max="5640" width="12.5" style="299" customWidth="1"/>
    <col min="5641" max="5641" width="16" style="299" customWidth="1"/>
    <col min="5642" max="5646" width="0" style="299" hidden="1" customWidth="1"/>
    <col min="5647" max="5891" width="9" style="299"/>
    <col min="5892" max="5892" width="3.625" style="299" customWidth="1"/>
    <col min="5893" max="5893" width="27.75" style="299" customWidth="1"/>
    <col min="5894" max="5894" width="8" style="299" customWidth="1"/>
    <col min="5895" max="5895" width="10.75" style="299" customWidth="1"/>
    <col min="5896" max="5896" width="12.5" style="299" customWidth="1"/>
    <col min="5897" max="5897" width="16" style="299" customWidth="1"/>
    <col min="5898" max="5902" width="0" style="299" hidden="1" customWidth="1"/>
    <col min="5903" max="6147" width="9" style="299"/>
    <col min="6148" max="6148" width="3.625" style="299" customWidth="1"/>
    <col min="6149" max="6149" width="27.75" style="299" customWidth="1"/>
    <col min="6150" max="6150" width="8" style="299" customWidth="1"/>
    <col min="6151" max="6151" width="10.75" style="299" customWidth="1"/>
    <col min="6152" max="6152" width="12.5" style="299" customWidth="1"/>
    <col min="6153" max="6153" width="16" style="299" customWidth="1"/>
    <col min="6154" max="6158" width="0" style="299" hidden="1" customWidth="1"/>
    <col min="6159" max="6403" width="9" style="299"/>
    <col min="6404" max="6404" width="3.625" style="299" customWidth="1"/>
    <col min="6405" max="6405" width="27.75" style="299" customWidth="1"/>
    <col min="6406" max="6406" width="8" style="299" customWidth="1"/>
    <col min="6407" max="6407" width="10.75" style="299" customWidth="1"/>
    <col min="6408" max="6408" width="12.5" style="299" customWidth="1"/>
    <col min="6409" max="6409" width="16" style="299" customWidth="1"/>
    <col min="6410" max="6414" width="0" style="299" hidden="1" customWidth="1"/>
    <col min="6415" max="6659" width="9" style="299"/>
    <col min="6660" max="6660" width="3.625" style="299" customWidth="1"/>
    <col min="6661" max="6661" width="27.75" style="299" customWidth="1"/>
    <col min="6662" max="6662" width="8" style="299" customWidth="1"/>
    <col min="6663" max="6663" width="10.75" style="299" customWidth="1"/>
    <col min="6664" max="6664" width="12.5" style="299" customWidth="1"/>
    <col min="6665" max="6665" width="16" style="299" customWidth="1"/>
    <col min="6666" max="6670" width="0" style="299" hidden="1" customWidth="1"/>
    <col min="6671" max="6915" width="9" style="299"/>
    <col min="6916" max="6916" width="3.625" style="299" customWidth="1"/>
    <col min="6917" max="6917" width="27.75" style="299" customWidth="1"/>
    <col min="6918" max="6918" width="8" style="299" customWidth="1"/>
    <col min="6919" max="6919" width="10.75" style="299" customWidth="1"/>
    <col min="6920" max="6920" width="12.5" style="299" customWidth="1"/>
    <col min="6921" max="6921" width="16" style="299" customWidth="1"/>
    <col min="6922" max="6926" width="0" style="299" hidden="1" customWidth="1"/>
    <col min="6927" max="7171" width="9" style="299"/>
    <col min="7172" max="7172" width="3.625" style="299" customWidth="1"/>
    <col min="7173" max="7173" width="27.75" style="299" customWidth="1"/>
    <col min="7174" max="7174" width="8" style="299" customWidth="1"/>
    <col min="7175" max="7175" width="10.75" style="299" customWidth="1"/>
    <col min="7176" max="7176" width="12.5" style="299" customWidth="1"/>
    <col min="7177" max="7177" width="16" style="299" customWidth="1"/>
    <col min="7178" max="7182" width="0" style="299" hidden="1" customWidth="1"/>
    <col min="7183" max="7427" width="9" style="299"/>
    <col min="7428" max="7428" width="3.625" style="299" customWidth="1"/>
    <col min="7429" max="7429" width="27.75" style="299" customWidth="1"/>
    <col min="7430" max="7430" width="8" style="299" customWidth="1"/>
    <col min="7431" max="7431" width="10.75" style="299" customWidth="1"/>
    <col min="7432" max="7432" width="12.5" style="299" customWidth="1"/>
    <col min="7433" max="7433" width="16" style="299" customWidth="1"/>
    <col min="7434" max="7438" width="0" style="299" hidden="1" customWidth="1"/>
    <col min="7439" max="7683" width="9" style="299"/>
    <col min="7684" max="7684" width="3.625" style="299" customWidth="1"/>
    <col min="7685" max="7685" width="27.75" style="299" customWidth="1"/>
    <col min="7686" max="7686" width="8" style="299" customWidth="1"/>
    <col min="7687" max="7687" width="10.75" style="299" customWidth="1"/>
    <col min="7688" max="7688" width="12.5" style="299" customWidth="1"/>
    <col min="7689" max="7689" width="16" style="299" customWidth="1"/>
    <col min="7690" max="7694" width="0" style="299" hidden="1" customWidth="1"/>
    <col min="7695" max="7939" width="9" style="299"/>
    <col min="7940" max="7940" width="3.625" style="299" customWidth="1"/>
    <col min="7941" max="7941" width="27.75" style="299" customWidth="1"/>
    <col min="7942" max="7942" width="8" style="299" customWidth="1"/>
    <col min="7943" max="7943" width="10.75" style="299" customWidth="1"/>
    <col min="7944" max="7944" width="12.5" style="299" customWidth="1"/>
    <col min="7945" max="7945" width="16" style="299" customWidth="1"/>
    <col min="7946" max="7950" width="0" style="299" hidden="1" customWidth="1"/>
    <col min="7951" max="8195" width="9" style="299"/>
    <col min="8196" max="8196" width="3.625" style="299" customWidth="1"/>
    <col min="8197" max="8197" width="27.75" style="299" customWidth="1"/>
    <col min="8198" max="8198" width="8" style="299" customWidth="1"/>
    <col min="8199" max="8199" width="10.75" style="299" customWidth="1"/>
    <col min="8200" max="8200" width="12.5" style="299" customWidth="1"/>
    <col min="8201" max="8201" width="16" style="299" customWidth="1"/>
    <col min="8202" max="8206" width="0" style="299" hidden="1" customWidth="1"/>
    <col min="8207" max="8451" width="9" style="299"/>
    <col min="8452" max="8452" width="3.625" style="299" customWidth="1"/>
    <col min="8453" max="8453" width="27.75" style="299" customWidth="1"/>
    <col min="8454" max="8454" width="8" style="299" customWidth="1"/>
    <col min="8455" max="8455" width="10.75" style="299" customWidth="1"/>
    <col min="8456" max="8456" width="12.5" style="299" customWidth="1"/>
    <col min="8457" max="8457" width="16" style="299" customWidth="1"/>
    <col min="8458" max="8462" width="0" style="299" hidden="1" customWidth="1"/>
    <col min="8463" max="8707" width="9" style="299"/>
    <col min="8708" max="8708" width="3.625" style="299" customWidth="1"/>
    <col min="8709" max="8709" width="27.75" style="299" customWidth="1"/>
    <col min="8710" max="8710" width="8" style="299" customWidth="1"/>
    <col min="8711" max="8711" width="10.75" style="299" customWidth="1"/>
    <col min="8712" max="8712" width="12.5" style="299" customWidth="1"/>
    <col min="8713" max="8713" width="16" style="299" customWidth="1"/>
    <col min="8714" max="8718" width="0" style="299" hidden="1" customWidth="1"/>
    <col min="8719" max="8963" width="9" style="299"/>
    <col min="8964" max="8964" width="3.625" style="299" customWidth="1"/>
    <col min="8965" max="8965" width="27.75" style="299" customWidth="1"/>
    <col min="8966" max="8966" width="8" style="299" customWidth="1"/>
    <col min="8967" max="8967" width="10.75" style="299" customWidth="1"/>
    <col min="8968" max="8968" width="12.5" style="299" customWidth="1"/>
    <col min="8969" max="8969" width="16" style="299" customWidth="1"/>
    <col min="8970" max="8974" width="0" style="299" hidden="1" customWidth="1"/>
    <col min="8975" max="9219" width="9" style="299"/>
    <col min="9220" max="9220" width="3.625" style="299" customWidth="1"/>
    <col min="9221" max="9221" width="27.75" style="299" customWidth="1"/>
    <col min="9222" max="9222" width="8" style="299" customWidth="1"/>
    <col min="9223" max="9223" width="10.75" style="299" customWidth="1"/>
    <col min="9224" max="9224" width="12.5" style="299" customWidth="1"/>
    <col min="9225" max="9225" width="16" style="299" customWidth="1"/>
    <col min="9226" max="9230" width="0" style="299" hidden="1" customWidth="1"/>
    <col min="9231" max="9475" width="9" style="299"/>
    <col min="9476" max="9476" width="3.625" style="299" customWidth="1"/>
    <col min="9477" max="9477" width="27.75" style="299" customWidth="1"/>
    <col min="9478" max="9478" width="8" style="299" customWidth="1"/>
    <col min="9479" max="9479" width="10.75" style="299" customWidth="1"/>
    <col min="9480" max="9480" width="12.5" style="299" customWidth="1"/>
    <col min="9481" max="9481" width="16" style="299" customWidth="1"/>
    <col min="9482" max="9486" width="0" style="299" hidden="1" customWidth="1"/>
    <col min="9487" max="9731" width="9" style="299"/>
    <col min="9732" max="9732" width="3.625" style="299" customWidth="1"/>
    <col min="9733" max="9733" width="27.75" style="299" customWidth="1"/>
    <col min="9734" max="9734" width="8" style="299" customWidth="1"/>
    <col min="9735" max="9735" width="10.75" style="299" customWidth="1"/>
    <col min="9736" max="9736" width="12.5" style="299" customWidth="1"/>
    <col min="9737" max="9737" width="16" style="299" customWidth="1"/>
    <col min="9738" max="9742" width="0" style="299" hidden="1" customWidth="1"/>
    <col min="9743" max="9987" width="9" style="299"/>
    <col min="9988" max="9988" width="3.625" style="299" customWidth="1"/>
    <col min="9989" max="9989" width="27.75" style="299" customWidth="1"/>
    <col min="9990" max="9990" width="8" style="299" customWidth="1"/>
    <col min="9991" max="9991" width="10.75" style="299" customWidth="1"/>
    <col min="9992" max="9992" width="12.5" style="299" customWidth="1"/>
    <col min="9993" max="9993" width="16" style="299" customWidth="1"/>
    <col min="9994" max="9998" width="0" style="299" hidden="1" customWidth="1"/>
    <col min="9999" max="10243" width="9" style="299"/>
    <col min="10244" max="10244" width="3.625" style="299" customWidth="1"/>
    <col min="10245" max="10245" width="27.75" style="299" customWidth="1"/>
    <col min="10246" max="10246" width="8" style="299" customWidth="1"/>
    <col min="10247" max="10247" width="10.75" style="299" customWidth="1"/>
    <col min="10248" max="10248" width="12.5" style="299" customWidth="1"/>
    <col min="10249" max="10249" width="16" style="299" customWidth="1"/>
    <col min="10250" max="10254" width="0" style="299" hidden="1" customWidth="1"/>
    <col min="10255" max="10499" width="9" style="299"/>
    <col min="10500" max="10500" width="3.625" style="299" customWidth="1"/>
    <col min="10501" max="10501" width="27.75" style="299" customWidth="1"/>
    <col min="10502" max="10502" width="8" style="299" customWidth="1"/>
    <col min="10503" max="10503" width="10.75" style="299" customWidth="1"/>
    <col min="10504" max="10504" width="12.5" style="299" customWidth="1"/>
    <col min="10505" max="10505" width="16" style="299" customWidth="1"/>
    <col min="10506" max="10510" width="0" style="299" hidden="1" customWidth="1"/>
    <col min="10511" max="10755" width="9" style="299"/>
    <col min="10756" max="10756" width="3.625" style="299" customWidth="1"/>
    <col min="10757" max="10757" width="27.75" style="299" customWidth="1"/>
    <col min="10758" max="10758" width="8" style="299" customWidth="1"/>
    <col min="10759" max="10759" width="10.75" style="299" customWidth="1"/>
    <col min="10760" max="10760" width="12.5" style="299" customWidth="1"/>
    <col min="10761" max="10761" width="16" style="299" customWidth="1"/>
    <col min="10762" max="10766" width="0" style="299" hidden="1" customWidth="1"/>
    <col min="10767" max="11011" width="9" style="299"/>
    <col min="11012" max="11012" width="3.625" style="299" customWidth="1"/>
    <col min="11013" max="11013" width="27.75" style="299" customWidth="1"/>
    <col min="11014" max="11014" width="8" style="299" customWidth="1"/>
    <col min="11015" max="11015" width="10.75" style="299" customWidth="1"/>
    <col min="11016" max="11016" width="12.5" style="299" customWidth="1"/>
    <col min="11017" max="11017" width="16" style="299" customWidth="1"/>
    <col min="11018" max="11022" width="0" style="299" hidden="1" customWidth="1"/>
    <col min="11023" max="11267" width="9" style="299"/>
    <col min="11268" max="11268" width="3.625" style="299" customWidth="1"/>
    <col min="11269" max="11269" width="27.75" style="299" customWidth="1"/>
    <col min="11270" max="11270" width="8" style="299" customWidth="1"/>
    <col min="11271" max="11271" width="10.75" style="299" customWidth="1"/>
    <col min="11272" max="11272" width="12.5" style="299" customWidth="1"/>
    <col min="11273" max="11273" width="16" style="299" customWidth="1"/>
    <col min="11274" max="11278" width="0" style="299" hidden="1" customWidth="1"/>
    <col min="11279" max="11523" width="9" style="299"/>
    <col min="11524" max="11524" width="3.625" style="299" customWidth="1"/>
    <col min="11525" max="11525" width="27.75" style="299" customWidth="1"/>
    <col min="11526" max="11526" width="8" style="299" customWidth="1"/>
    <col min="11527" max="11527" width="10.75" style="299" customWidth="1"/>
    <col min="11528" max="11528" width="12.5" style="299" customWidth="1"/>
    <col min="11529" max="11529" width="16" style="299" customWidth="1"/>
    <col min="11530" max="11534" width="0" style="299" hidden="1" customWidth="1"/>
    <col min="11535" max="11779" width="9" style="299"/>
    <col min="11780" max="11780" width="3.625" style="299" customWidth="1"/>
    <col min="11781" max="11781" width="27.75" style="299" customWidth="1"/>
    <col min="11782" max="11782" width="8" style="299" customWidth="1"/>
    <col min="11783" max="11783" width="10.75" style="299" customWidth="1"/>
    <col min="11784" max="11784" width="12.5" style="299" customWidth="1"/>
    <col min="11785" max="11785" width="16" style="299" customWidth="1"/>
    <col min="11786" max="11790" width="0" style="299" hidden="1" customWidth="1"/>
    <col min="11791" max="12035" width="9" style="299"/>
    <col min="12036" max="12036" width="3.625" style="299" customWidth="1"/>
    <col min="12037" max="12037" width="27.75" style="299" customWidth="1"/>
    <col min="12038" max="12038" width="8" style="299" customWidth="1"/>
    <col min="12039" max="12039" width="10.75" style="299" customWidth="1"/>
    <col min="12040" max="12040" width="12.5" style="299" customWidth="1"/>
    <col min="12041" max="12041" width="16" style="299" customWidth="1"/>
    <col min="12042" max="12046" width="0" style="299" hidden="1" customWidth="1"/>
    <col min="12047" max="12291" width="9" style="299"/>
    <col min="12292" max="12292" width="3.625" style="299" customWidth="1"/>
    <col min="12293" max="12293" width="27.75" style="299" customWidth="1"/>
    <col min="12294" max="12294" width="8" style="299" customWidth="1"/>
    <col min="12295" max="12295" width="10.75" style="299" customWidth="1"/>
    <col min="12296" max="12296" width="12.5" style="299" customWidth="1"/>
    <col min="12297" max="12297" width="16" style="299" customWidth="1"/>
    <col min="12298" max="12302" width="0" style="299" hidden="1" customWidth="1"/>
    <col min="12303" max="12547" width="9" style="299"/>
    <col min="12548" max="12548" width="3.625" style="299" customWidth="1"/>
    <col min="12549" max="12549" width="27.75" style="299" customWidth="1"/>
    <col min="12550" max="12550" width="8" style="299" customWidth="1"/>
    <col min="12551" max="12551" width="10.75" style="299" customWidth="1"/>
    <col min="12552" max="12552" width="12.5" style="299" customWidth="1"/>
    <col min="12553" max="12553" width="16" style="299" customWidth="1"/>
    <col min="12554" max="12558" width="0" style="299" hidden="1" customWidth="1"/>
    <col min="12559" max="12803" width="9" style="299"/>
    <col min="12804" max="12804" width="3.625" style="299" customWidth="1"/>
    <col min="12805" max="12805" width="27.75" style="299" customWidth="1"/>
    <col min="12806" max="12806" width="8" style="299" customWidth="1"/>
    <col min="12807" max="12807" width="10.75" style="299" customWidth="1"/>
    <col min="12808" max="12808" width="12.5" style="299" customWidth="1"/>
    <col min="12809" max="12809" width="16" style="299" customWidth="1"/>
    <col min="12810" max="12814" width="0" style="299" hidden="1" customWidth="1"/>
    <col min="12815" max="13059" width="9" style="299"/>
    <col min="13060" max="13060" width="3.625" style="299" customWidth="1"/>
    <col min="13061" max="13061" width="27.75" style="299" customWidth="1"/>
    <col min="13062" max="13062" width="8" style="299" customWidth="1"/>
    <col min="13063" max="13063" width="10.75" style="299" customWidth="1"/>
    <col min="13064" max="13064" width="12.5" style="299" customWidth="1"/>
    <col min="13065" max="13065" width="16" style="299" customWidth="1"/>
    <col min="13066" max="13070" width="0" style="299" hidden="1" customWidth="1"/>
    <col min="13071" max="13315" width="9" style="299"/>
    <col min="13316" max="13316" width="3.625" style="299" customWidth="1"/>
    <col min="13317" max="13317" width="27.75" style="299" customWidth="1"/>
    <col min="13318" max="13318" width="8" style="299" customWidth="1"/>
    <col min="13319" max="13319" width="10.75" style="299" customWidth="1"/>
    <col min="13320" max="13320" width="12.5" style="299" customWidth="1"/>
    <col min="13321" max="13321" width="16" style="299" customWidth="1"/>
    <col min="13322" max="13326" width="0" style="299" hidden="1" customWidth="1"/>
    <col min="13327" max="13571" width="9" style="299"/>
    <col min="13572" max="13572" width="3.625" style="299" customWidth="1"/>
    <col min="13573" max="13573" width="27.75" style="299" customWidth="1"/>
    <col min="13574" max="13574" width="8" style="299" customWidth="1"/>
    <col min="13575" max="13575" width="10.75" style="299" customWidth="1"/>
    <col min="13576" max="13576" width="12.5" style="299" customWidth="1"/>
    <col min="13577" max="13577" width="16" style="299" customWidth="1"/>
    <col min="13578" max="13582" width="0" style="299" hidden="1" customWidth="1"/>
    <col min="13583" max="13827" width="9" style="299"/>
    <col min="13828" max="13828" width="3.625" style="299" customWidth="1"/>
    <col min="13829" max="13829" width="27.75" style="299" customWidth="1"/>
    <col min="13830" max="13830" width="8" style="299" customWidth="1"/>
    <col min="13831" max="13831" width="10.75" style="299" customWidth="1"/>
    <col min="13832" max="13832" width="12.5" style="299" customWidth="1"/>
    <col min="13833" max="13833" width="16" style="299" customWidth="1"/>
    <col min="13834" max="13838" width="0" style="299" hidden="1" customWidth="1"/>
    <col min="13839" max="14083" width="9" style="299"/>
    <col min="14084" max="14084" width="3.625" style="299" customWidth="1"/>
    <col min="14085" max="14085" width="27.75" style="299" customWidth="1"/>
    <col min="14086" max="14086" width="8" style="299" customWidth="1"/>
    <col min="14087" max="14087" width="10.75" style="299" customWidth="1"/>
    <col min="14088" max="14088" width="12.5" style="299" customWidth="1"/>
    <col min="14089" max="14089" width="16" style="299" customWidth="1"/>
    <col min="14090" max="14094" width="0" style="299" hidden="1" customWidth="1"/>
    <col min="14095" max="14339" width="9" style="299"/>
    <col min="14340" max="14340" width="3.625" style="299" customWidth="1"/>
    <col min="14341" max="14341" width="27.75" style="299" customWidth="1"/>
    <col min="14342" max="14342" width="8" style="299" customWidth="1"/>
    <col min="14343" max="14343" width="10.75" style="299" customWidth="1"/>
    <col min="14344" max="14344" width="12.5" style="299" customWidth="1"/>
    <col min="14345" max="14345" width="16" style="299" customWidth="1"/>
    <col min="14346" max="14350" width="0" style="299" hidden="1" customWidth="1"/>
    <col min="14351" max="14595" width="9" style="299"/>
    <col min="14596" max="14596" width="3.625" style="299" customWidth="1"/>
    <col min="14597" max="14597" width="27.75" style="299" customWidth="1"/>
    <col min="14598" max="14598" width="8" style="299" customWidth="1"/>
    <col min="14599" max="14599" width="10.75" style="299" customWidth="1"/>
    <col min="14600" max="14600" width="12.5" style="299" customWidth="1"/>
    <col min="14601" max="14601" width="16" style="299" customWidth="1"/>
    <col min="14602" max="14606" width="0" style="299" hidden="1" customWidth="1"/>
    <col min="14607" max="14851" width="9" style="299"/>
    <col min="14852" max="14852" width="3.625" style="299" customWidth="1"/>
    <col min="14853" max="14853" width="27.75" style="299" customWidth="1"/>
    <col min="14854" max="14854" width="8" style="299" customWidth="1"/>
    <col min="14855" max="14855" width="10.75" style="299" customWidth="1"/>
    <col min="14856" max="14856" width="12.5" style="299" customWidth="1"/>
    <col min="14857" max="14857" width="16" style="299" customWidth="1"/>
    <col min="14858" max="14862" width="0" style="299" hidden="1" customWidth="1"/>
    <col min="14863" max="15107" width="9" style="299"/>
    <col min="15108" max="15108" width="3.625" style="299" customWidth="1"/>
    <col min="15109" max="15109" width="27.75" style="299" customWidth="1"/>
    <col min="15110" max="15110" width="8" style="299" customWidth="1"/>
    <col min="15111" max="15111" width="10.75" style="299" customWidth="1"/>
    <col min="15112" max="15112" width="12.5" style="299" customWidth="1"/>
    <col min="15113" max="15113" width="16" style="299" customWidth="1"/>
    <col min="15114" max="15118" width="0" style="299" hidden="1" customWidth="1"/>
    <col min="15119" max="15363" width="9" style="299"/>
    <col min="15364" max="15364" width="3.625" style="299" customWidth="1"/>
    <col min="15365" max="15365" width="27.75" style="299" customWidth="1"/>
    <col min="15366" max="15366" width="8" style="299" customWidth="1"/>
    <col min="15367" max="15367" width="10.75" style="299" customWidth="1"/>
    <col min="15368" max="15368" width="12.5" style="299" customWidth="1"/>
    <col min="15369" max="15369" width="16" style="299" customWidth="1"/>
    <col min="15370" max="15374" width="0" style="299" hidden="1" customWidth="1"/>
    <col min="15375" max="15619" width="9" style="299"/>
    <col min="15620" max="15620" width="3.625" style="299" customWidth="1"/>
    <col min="15621" max="15621" width="27.75" style="299" customWidth="1"/>
    <col min="15622" max="15622" width="8" style="299" customWidth="1"/>
    <col min="15623" max="15623" width="10.75" style="299" customWidth="1"/>
    <col min="15624" max="15624" width="12.5" style="299" customWidth="1"/>
    <col min="15625" max="15625" width="16" style="299" customWidth="1"/>
    <col min="15626" max="15630" width="0" style="299" hidden="1" customWidth="1"/>
    <col min="15631" max="15875" width="9" style="299"/>
    <col min="15876" max="15876" width="3.625" style="299" customWidth="1"/>
    <col min="15877" max="15877" width="27.75" style="299" customWidth="1"/>
    <col min="15878" max="15878" width="8" style="299" customWidth="1"/>
    <col min="15879" max="15879" width="10.75" style="299" customWidth="1"/>
    <col min="15880" max="15880" width="12.5" style="299" customWidth="1"/>
    <col min="15881" max="15881" width="16" style="299" customWidth="1"/>
    <col min="15882" max="15886" width="0" style="299" hidden="1" customWidth="1"/>
    <col min="15887" max="16131" width="9" style="299"/>
    <col min="16132" max="16132" width="3.625" style="299" customWidth="1"/>
    <col min="16133" max="16133" width="27.75" style="299" customWidth="1"/>
    <col min="16134" max="16134" width="8" style="299" customWidth="1"/>
    <col min="16135" max="16135" width="10.75" style="299" customWidth="1"/>
    <col min="16136" max="16136" width="12.5" style="299" customWidth="1"/>
    <col min="16137" max="16137" width="16" style="299" customWidth="1"/>
    <col min="16138" max="16142" width="0" style="299" hidden="1" customWidth="1"/>
    <col min="16143" max="16384" width="9" style="299"/>
  </cols>
  <sheetData>
    <row r="1" spans="1:28" s="269" customFormat="1" ht="27.75" customHeight="1">
      <c r="A1" s="268" t="s">
        <v>162</v>
      </c>
      <c r="B1" s="268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</row>
    <row r="2" spans="1:28" s="272" customFormat="1" ht="21.75" customHeight="1">
      <c r="A2" s="271"/>
      <c r="B2" s="271"/>
      <c r="C2" s="271"/>
      <c r="D2" s="271"/>
      <c r="E2" s="271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</row>
    <row r="3" spans="1:28" s="272" customFormat="1" ht="65.25" customHeight="1">
      <c r="C3" s="274" t="s">
        <v>163</v>
      </c>
      <c r="D3" s="274" t="s">
        <v>88</v>
      </c>
      <c r="E3" s="274" t="s">
        <v>164</v>
      </c>
      <c r="F3" s="274" t="s">
        <v>165</v>
      </c>
      <c r="G3" s="275"/>
      <c r="H3" s="275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</row>
    <row r="4" spans="1:28" s="272" customFormat="1" ht="18" customHeight="1">
      <c r="I4" s="277">
        <v>2020</v>
      </c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</row>
    <row r="5" spans="1:28" s="279" customFormat="1" ht="25.5" customHeight="1">
      <c r="A5" s="278" t="s">
        <v>166</v>
      </c>
      <c r="I5" s="280" t="s">
        <v>167</v>
      </c>
      <c r="J5" s="280" t="s">
        <v>168</v>
      </c>
      <c r="K5" s="280" t="s">
        <v>169</v>
      </c>
      <c r="L5" s="280" t="s">
        <v>170</v>
      </c>
      <c r="M5" s="280" t="s">
        <v>171</v>
      </c>
      <c r="N5" s="280" t="s">
        <v>172</v>
      </c>
      <c r="O5" s="280" t="s">
        <v>173</v>
      </c>
      <c r="P5" s="280" t="s">
        <v>174</v>
      </c>
      <c r="Q5" s="280" t="s">
        <v>175</v>
      </c>
      <c r="R5" s="280" t="s">
        <v>176</v>
      </c>
      <c r="S5" s="280" t="s">
        <v>177</v>
      </c>
      <c r="T5" s="280" t="s">
        <v>178</v>
      </c>
      <c r="U5" s="279" t="s">
        <v>179</v>
      </c>
    </row>
    <row r="6" spans="1:28" s="279" customFormat="1" ht="25.5" customHeight="1">
      <c r="B6" s="279" t="s">
        <v>180</v>
      </c>
      <c r="C6" s="281">
        <v>15</v>
      </c>
      <c r="D6" s="281">
        <v>33</v>
      </c>
      <c r="E6" s="282">
        <v>166.66666666666669</v>
      </c>
      <c r="F6" s="283">
        <v>89.189189189189193</v>
      </c>
      <c r="G6" s="284">
        <f t="shared" ref="G6:T6" si="0">G7+G8+G9</f>
        <v>20</v>
      </c>
      <c r="H6" s="284">
        <f t="shared" si="0"/>
        <v>217</v>
      </c>
      <c r="I6" s="284">
        <f t="shared" si="0"/>
        <v>24</v>
      </c>
      <c r="J6" s="284">
        <f t="shared" si="0"/>
        <v>17</v>
      </c>
      <c r="K6" s="284">
        <f t="shared" si="0"/>
        <v>15</v>
      </c>
      <c r="L6" s="284">
        <f t="shared" si="0"/>
        <v>32</v>
      </c>
      <c r="M6" s="284">
        <f t="shared" si="0"/>
        <v>17</v>
      </c>
      <c r="N6" s="284">
        <f t="shared" si="0"/>
        <v>20</v>
      </c>
      <c r="O6" s="284">
        <f t="shared" si="0"/>
        <v>16</v>
      </c>
      <c r="P6" s="284">
        <f t="shared" si="0"/>
        <v>22</v>
      </c>
      <c r="Q6" s="284">
        <f t="shared" si="0"/>
        <v>14</v>
      </c>
      <c r="R6" s="284">
        <f t="shared" si="0"/>
        <v>24</v>
      </c>
      <c r="S6" s="284">
        <f t="shared" si="0"/>
        <v>5</v>
      </c>
      <c r="T6" s="284">
        <f t="shared" si="0"/>
        <v>18</v>
      </c>
      <c r="U6" s="285">
        <f>SUM(I6:T6)</f>
        <v>224</v>
      </c>
      <c r="V6" s="286"/>
      <c r="W6" s="287"/>
      <c r="X6" s="287"/>
      <c r="Y6" s="282"/>
      <c r="Z6" s="286"/>
      <c r="AA6" s="281"/>
      <c r="AB6" s="288"/>
    </row>
    <row r="7" spans="1:28" s="279" customFormat="1" ht="25.5" customHeight="1">
      <c r="B7" s="289" t="s">
        <v>146</v>
      </c>
      <c r="C7" s="290">
        <v>15</v>
      </c>
      <c r="D7" s="290">
        <v>33</v>
      </c>
      <c r="E7" s="282">
        <v>166.66666666666669</v>
      </c>
      <c r="F7" s="283">
        <v>89.189189189189193</v>
      </c>
      <c r="G7" s="291">
        <v>18</v>
      </c>
      <c r="H7" s="291">
        <v>206</v>
      </c>
      <c r="I7" s="292">
        <v>22</v>
      </c>
      <c r="J7" s="292">
        <v>17</v>
      </c>
      <c r="K7" s="292">
        <v>14</v>
      </c>
      <c r="L7" s="292">
        <v>31</v>
      </c>
      <c r="M7" s="292">
        <v>15</v>
      </c>
      <c r="N7" s="292">
        <v>19</v>
      </c>
      <c r="O7" s="292">
        <v>14</v>
      </c>
      <c r="P7" s="292">
        <v>20</v>
      </c>
      <c r="Q7" s="292">
        <v>14</v>
      </c>
      <c r="R7" s="292">
        <v>23</v>
      </c>
      <c r="S7" s="292">
        <v>5</v>
      </c>
      <c r="T7" s="292">
        <v>17</v>
      </c>
      <c r="U7" s="285">
        <f t="shared" ref="U7:U17" si="1">SUM(I7:T7)</f>
        <v>211</v>
      </c>
      <c r="V7" s="286"/>
      <c r="W7" s="287"/>
      <c r="X7" s="287"/>
      <c r="Y7" s="282"/>
      <c r="Z7" s="286"/>
      <c r="AA7" s="290"/>
      <c r="AB7" s="288"/>
    </row>
    <row r="8" spans="1:28" s="279" customFormat="1" ht="25.5" customHeight="1">
      <c r="B8" s="289" t="s">
        <v>181</v>
      </c>
      <c r="C8" s="290" t="s">
        <v>182</v>
      </c>
      <c r="D8" s="290" t="s">
        <v>183</v>
      </c>
      <c r="E8" s="290" t="s">
        <v>182</v>
      </c>
      <c r="F8" s="290" t="s">
        <v>183</v>
      </c>
      <c r="G8" s="291">
        <v>1</v>
      </c>
      <c r="H8" s="291">
        <v>8</v>
      </c>
      <c r="I8" s="292">
        <v>0</v>
      </c>
      <c r="J8" s="292">
        <v>0</v>
      </c>
      <c r="K8" s="292">
        <v>1</v>
      </c>
      <c r="L8" s="292">
        <v>1</v>
      </c>
      <c r="M8" s="292">
        <v>1</v>
      </c>
      <c r="N8" s="292">
        <v>0</v>
      </c>
      <c r="O8" s="292">
        <v>1</v>
      </c>
      <c r="P8" s="292">
        <v>1</v>
      </c>
      <c r="Q8" s="292">
        <v>0</v>
      </c>
      <c r="R8" s="292">
        <v>0</v>
      </c>
      <c r="S8" s="292">
        <v>0</v>
      </c>
      <c r="T8" s="292">
        <v>1</v>
      </c>
      <c r="U8" s="285">
        <f t="shared" si="1"/>
        <v>6</v>
      </c>
      <c r="V8" s="286"/>
      <c r="W8" s="287"/>
      <c r="X8" s="287"/>
      <c r="Y8" s="282"/>
      <c r="Z8" s="286"/>
      <c r="AA8" s="290"/>
      <c r="AB8" s="288"/>
    </row>
    <row r="9" spans="1:28" s="279" customFormat="1" ht="25.5" customHeight="1">
      <c r="B9" s="289" t="s">
        <v>184</v>
      </c>
      <c r="C9" s="290" t="s">
        <v>182</v>
      </c>
      <c r="D9" s="290" t="s">
        <v>183</v>
      </c>
      <c r="E9" s="290" t="s">
        <v>182</v>
      </c>
      <c r="F9" s="290" t="s">
        <v>183</v>
      </c>
      <c r="G9" s="291">
        <v>1</v>
      </c>
      <c r="H9" s="291">
        <v>3</v>
      </c>
      <c r="I9" s="292">
        <v>2</v>
      </c>
      <c r="J9" s="292">
        <v>0</v>
      </c>
      <c r="K9" s="292">
        <v>0</v>
      </c>
      <c r="L9" s="292">
        <v>0</v>
      </c>
      <c r="M9" s="292">
        <v>1</v>
      </c>
      <c r="N9" s="292">
        <v>1</v>
      </c>
      <c r="O9" s="292">
        <v>1</v>
      </c>
      <c r="P9" s="292">
        <v>1</v>
      </c>
      <c r="Q9" s="292">
        <v>0</v>
      </c>
      <c r="R9" s="292">
        <v>1</v>
      </c>
      <c r="S9" s="292">
        <v>0</v>
      </c>
      <c r="T9" s="292">
        <v>0</v>
      </c>
      <c r="U9" s="285">
        <f t="shared" si="1"/>
        <v>7</v>
      </c>
      <c r="V9" s="286"/>
      <c r="W9" s="287"/>
      <c r="X9" s="287"/>
      <c r="Y9" s="282"/>
      <c r="Z9" s="286"/>
      <c r="AA9" s="290"/>
      <c r="AB9" s="288"/>
    </row>
    <row r="10" spans="1:28" s="279" customFormat="1" ht="25.5" customHeight="1">
      <c r="B10" s="279" t="s">
        <v>185</v>
      </c>
      <c r="C10" s="281">
        <v>14</v>
      </c>
      <c r="D10" s="281">
        <v>27</v>
      </c>
      <c r="E10" s="282">
        <v>233.33333333333334</v>
      </c>
      <c r="F10" s="283">
        <v>81.818181818181827</v>
      </c>
      <c r="G10" s="292">
        <f t="shared" ref="G10:T10" si="2">G11+G12+G13</f>
        <v>18</v>
      </c>
      <c r="H10" s="292">
        <f t="shared" si="2"/>
        <v>194</v>
      </c>
      <c r="I10" s="292">
        <f t="shared" si="2"/>
        <v>24</v>
      </c>
      <c r="J10" s="292">
        <f t="shared" si="2"/>
        <v>24</v>
      </c>
      <c r="K10" s="292">
        <f t="shared" si="2"/>
        <v>11</v>
      </c>
      <c r="L10" s="292">
        <f t="shared" si="2"/>
        <v>26</v>
      </c>
      <c r="M10" s="292">
        <f t="shared" si="2"/>
        <v>12</v>
      </c>
      <c r="N10" s="292">
        <f t="shared" si="2"/>
        <v>18</v>
      </c>
      <c r="O10" s="292">
        <f t="shared" si="2"/>
        <v>11</v>
      </c>
      <c r="P10" s="292">
        <f t="shared" si="2"/>
        <v>26</v>
      </c>
      <c r="Q10" s="292">
        <f t="shared" si="2"/>
        <v>14</v>
      </c>
      <c r="R10" s="292">
        <f t="shared" si="2"/>
        <v>23</v>
      </c>
      <c r="S10" s="292">
        <f t="shared" si="2"/>
        <v>4</v>
      </c>
      <c r="T10" s="292">
        <f t="shared" si="2"/>
        <v>17</v>
      </c>
      <c r="U10" s="285">
        <f t="shared" si="1"/>
        <v>210</v>
      </c>
      <c r="V10" s="286"/>
      <c r="W10" s="287"/>
      <c r="X10" s="287"/>
      <c r="Y10" s="282"/>
      <c r="Z10" s="286"/>
      <c r="AA10" s="281"/>
      <c r="AB10" s="288"/>
    </row>
    <row r="11" spans="1:28" s="279" customFormat="1" ht="25.5" customHeight="1">
      <c r="B11" s="289" t="s">
        <v>146</v>
      </c>
      <c r="C11" s="281">
        <v>14</v>
      </c>
      <c r="D11" s="281">
        <v>27</v>
      </c>
      <c r="E11" s="282">
        <v>233.33333333333334</v>
      </c>
      <c r="F11" s="283">
        <v>81.818181818181827</v>
      </c>
      <c r="G11" s="291">
        <v>17</v>
      </c>
      <c r="H11" s="291">
        <v>188</v>
      </c>
      <c r="I11" s="292">
        <v>24</v>
      </c>
      <c r="J11" s="292">
        <v>24</v>
      </c>
      <c r="K11" s="292">
        <v>9</v>
      </c>
      <c r="L11" s="292">
        <v>24</v>
      </c>
      <c r="M11" s="292">
        <v>12</v>
      </c>
      <c r="N11" s="292">
        <v>18</v>
      </c>
      <c r="O11" s="292">
        <v>10</v>
      </c>
      <c r="P11" s="292">
        <v>24</v>
      </c>
      <c r="Q11" s="292">
        <v>14</v>
      </c>
      <c r="R11" s="292">
        <v>22</v>
      </c>
      <c r="S11" s="292">
        <v>4</v>
      </c>
      <c r="T11" s="292">
        <v>16</v>
      </c>
      <c r="U11" s="285">
        <f t="shared" si="1"/>
        <v>201</v>
      </c>
      <c r="V11" s="286"/>
      <c r="W11" s="287"/>
      <c r="X11" s="287"/>
      <c r="Y11" s="282"/>
      <c r="Z11" s="286"/>
      <c r="AA11" s="281"/>
      <c r="AB11" s="288"/>
    </row>
    <row r="12" spans="1:28" s="279" customFormat="1" ht="25.5" customHeight="1">
      <c r="B12" s="289" t="s">
        <v>181</v>
      </c>
      <c r="C12" s="293">
        <v>0</v>
      </c>
      <c r="D12" s="293">
        <v>0</v>
      </c>
      <c r="E12" s="290" t="s">
        <v>182</v>
      </c>
      <c r="F12" s="290" t="s">
        <v>183</v>
      </c>
      <c r="G12" s="291">
        <v>1</v>
      </c>
      <c r="H12" s="291">
        <v>6</v>
      </c>
      <c r="I12" s="292">
        <v>0</v>
      </c>
      <c r="J12" s="292">
        <v>0</v>
      </c>
      <c r="K12" s="292">
        <v>2</v>
      </c>
      <c r="L12" s="292">
        <v>2</v>
      </c>
      <c r="M12" s="292">
        <v>0</v>
      </c>
      <c r="N12" s="292">
        <v>0</v>
      </c>
      <c r="O12" s="292">
        <v>1</v>
      </c>
      <c r="P12" s="292">
        <v>2</v>
      </c>
      <c r="Q12" s="292">
        <v>0</v>
      </c>
      <c r="R12" s="292">
        <v>0</v>
      </c>
      <c r="S12" s="292">
        <v>0</v>
      </c>
      <c r="T12" s="292">
        <v>1</v>
      </c>
      <c r="U12" s="285">
        <f t="shared" si="1"/>
        <v>8</v>
      </c>
      <c r="V12" s="286"/>
      <c r="W12" s="287"/>
      <c r="X12" s="287"/>
      <c r="Y12" s="282"/>
      <c r="Z12" s="286"/>
      <c r="AA12" s="293"/>
      <c r="AB12" s="288"/>
    </row>
    <row r="13" spans="1:28" s="279" customFormat="1" ht="25.5" customHeight="1">
      <c r="B13" s="289" t="s">
        <v>184</v>
      </c>
      <c r="C13" s="293">
        <v>0</v>
      </c>
      <c r="D13" s="293">
        <v>0</v>
      </c>
      <c r="E13" s="290" t="s">
        <v>182</v>
      </c>
      <c r="F13" s="290" t="s">
        <v>183</v>
      </c>
      <c r="G13" s="291">
        <v>0</v>
      </c>
      <c r="H13" s="291">
        <v>0</v>
      </c>
      <c r="I13" s="292">
        <v>0</v>
      </c>
      <c r="J13" s="292">
        <v>0</v>
      </c>
      <c r="K13" s="292">
        <v>0</v>
      </c>
      <c r="L13" s="292">
        <v>0</v>
      </c>
      <c r="M13" s="292">
        <v>0</v>
      </c>
      <c r="N13" s="292">
        <v>0</v>
      </c>
      <c r="O13" s="292">
        <v>0</v>
      </c>
      <c r="P13" s="292">
        <v>0</v>
      </c>
      <c r="Q13" s="292">
        <v>0</v>
      </c>
      <c r="R13" s="292">
        <v>1</v>
      </c>
      <c r="S13" s="292">
        <v>0</v>
      </c>
      <c r="T13" s="292">
        <v>0</v>
      </c>
      <c r="U13" s="285">
        <f t="shared" si="1"/>
        <v>1</v>
      </c>
      <c r="V13" s="286"/>
      <c r="W13" s="287"/>
      <c r="X13" s="287"/>
      <c r="Y13" s="282"/>
      <c r="Z13" s="286"/>
      <c r="AA13" s="293"/>
      <c r="AB13" s="288"/>
    </row>
    <row r="14" spans="1:28" s="279" customFormat="1" ht="25.5" customHeight="1">
      <c r="B14" s="279" t="s">
        <v>186</v>
      </c>
      <c r="C14" s="281">
        <v>4</v>
      </c>
      <c r="D14" s="281">
        <v>12</v>
      </c>
      <c r="E14" s="282">
        <v>50</v>
      </c>
      <c r="F14" s="291">
        <v>63.157894736842103</v>
      </c>
      <c r="G14" s="292">
        <f t="shared" ref="G14:T14" si="3">G15+G16+G17</f>
        <v>7</v>
      </c>
      <c r="H14" s="292">
        <f t="shared" si="3"/>
        <v>95</v>
      </c>
      <c r="I14" s="292">
        <f t="shared" si="3"/>
        <v>4</v>
      </c>
      <c r="J14" s="292">
        <f t="shared" si="3"/>
        <v>14</v>
      </c>
      <c r="K14" s="292">
        <f t="shared" si="3"/>
        <v>9</v>
      </c>
      <c r="L14" s="292">
        <f t="shared" si="3"/>
        <v>15</v>
      </c>
      <c r="M14" s="292">
        <f t="shared" si="3"/>
        <v>6</v>
      </c>
      <c r="N14" s="292">
        <f t="shared" si="3"/>
        <v>8</v>
      </c>
      <c r="O14" s="292">
        <f t="shared" si="3"/>
        <v>6</v>
      </c>
      <c r="P14" s="292">
        <f t="shared" si="3"/>
        <v>14</v>
      </c>
      <c r="Q14" s="292">
        <f t="shared" si="3"/>
        <v>9</v>
      </c>
      <c r="R14" s="292">
        <f t="shared" si="3"/>
        <v>8</v>
      </c>
      <c r="S14" s="292">
        <f t="shared" si="3"/>
        <v>0</v>
      </c>
      <c r="T14" s="292">
        <f t="shared" si="3"/>
        <v>6</v>
      </c>
      <c r="U14" s="285">
        <f t="shared" si="1"/>
        <v>99</v>
      </c>
      <c r="V14" s="286"/>
      <c r="W14" s="287"/>
      <c r="X14" s="287"/>
      <c r="Y14" s="294"/>
      <c r="Z14" s="286"/>
      <c r="AA14" s="281"/>
      <c r="AB14" s="288"/>
    </row>
    <row r="15" spans="1:28" s="279" customFormat="1" ht="25.5" customHeight="1">
      <c r="B15" s="289" t="s">
        <v>146</v>
      </c>
      <c r="C15" s="281">
        <v>4</v>
      </c>
      <c r="D15" s="281">
        <v>12</v>
      </c>
      <c r="E15" s="282">
        <v>50</v>
      </c>
      <c r="F15" s="291">
        <v>63.157894736842103</v>
      </c>
      <c r="G15" s="291">
        <v>7</v>
      </c>
      <c r="H15" s="291">
        <v>90</v>
      </c>
      <c r="I15" s="292">
        <v>4</v>
      </c>
      <c r="J15" s="292">
        <v>14</v>
      </c>
      <c r="K15" s="292">
        <v>6</v>
      </c>
      <c r="L15" s="292">
        <v>15</v>
      </c>
      <c r="M15" s="292">
        <v>5</v>
      </c>
      <c r="N15" s="292">
        <v>8</v>
      </c>
      <c r="O15" s="292">
        <v>6</v>
      </c>
      <c r="P15" s="292">
        <v>14</v>
      </c>
      <c r="Q15" s="292">
        <v>9</v>
      </c>
      <c r="R15" s="292">
        <v>8</v>
      </c>
      <c r="S15" s="292">
        <v>0</v>
      </c>
      <c r="T15" s="292">
        <v>6</v>
      </c>
      <c r="U15" s="285">
        <f t="shared" si="1"/>
        <v>95</v>
      </c>
      <c r="V15" s="286"/>
      <c r="W15" s="287"/>
      <c r="X15" s="287"/>
      <c r="Y15" s="294"/>
      <c r="Z15" s="286"/>
      <c r="AA15" s="281"/>
      <c r="AB15" s="288"/>
    </row>
    <row r="16" spans="1:28" s="279" customFormat="1" ht="25.5" customHeight="1">
      <c r="B16" s="289" t="s">
        <v>181</v>
      </c>
      <c r="C16" s="281">
        <v>0</v>
      </c>
      <c r="D16" s="281">
        <v>0</v>
      </c>
      <c r="E16" s="281">
        <v>0</v>
      </c>
      <c r="F16" s="281">
        <v>0</v>
      </c>
      <c r="G16" s="291">
        <v>0</v>
      </c>
      <c r="H16" s="291">
        <v>5</v>
      </c>
      <c r="I16" s="292">
        <v>0</v>
      </c>
      <c r="J16" s="292">
        <v>0</v>
      </c>
      <c r="K16" s="292">
        <v>3</v>
      </c>
      <c r="L16" s="292">
        <v>0</v>
      </c>
      <c r="M16" s="292">
        <v>1</v>
      </c>
      <c r="N16" s="292">
        <v>0</v>
      </c>
      <c r="O16" s="292">
        <v>0</v>
      </c>
      <c r="P16" s="292">
        <v>0</v>
      </c>
      <c r="Q16" s="292">
        <v>0</v>
      </c>
      <c r="R16" s="292">
        <v>0</v>
      </c>
      <c r="S16" s="292">
        <v>0</v>
      </c>
      <c r="T16" s="292">
        <v>0</v>
      </c>
      <c r="U16" s="285">
        <f t="shared" si="1"/>
        <v>4</v>
      </c>
    </row>
    <row r="17" spans="1:21" s="279" customFormat="1" ht="25.5" customHeight="1">
      <c r="B17" s="289" t="s">
        <v>184</v>
      </c>
      <c r="C17" s="281">
        <v>0</v>
      </c>
      <c r="D17" s="281">
        <v>0</v>
      </c>
      <c r="E17" s="281">
        <v>0</v>
      </c>
      <c r="F17" s="281">
        <v>0</v>
      </c>
      <c r="G17" s="291">
        <v>0</v>
      </c>
      <c r="H17" s="291">
        <v>0</v>
      </c>
      <c r="I17" s="292">
        <v>0</v>
      </c>
      <c r="J17" s="292">
        <v>0</v>
      </c>
      <c r="K17" s="292">
        <v>0</v>
      </c>
      <c r="L17" s="292">
        <v>0</v>
      </c>
      <c r="M17" s="292">
        <v>0</v>
      </c>
      <c r="N17" s="292">
        <v>0</v>
      </c>
      <c r="O17" s="292">
        <v>0</v>
      </c>
      <c r="P17" s="292">
        <v>0</v>
      </c>
      <c r="Q17" s="292">
        <v>0</v>
      </c>
      <c r="R17" s="292">
        <v>0</v>
      </c>
      <c r="S17" s="292">
        <v>0</v>
      </c>
      <c r="T17" s="292">
        <v>0</v>
      </c>
      <c r="U17" s="285">
        <f t="shared" si="1"/>
        <v>0</v>
      </c>
    </row>
    <row r="18" spans="1:21" s="279" customFormat="1" ht="25.5" customHeight="1">
      <c r="A18" s="278" t="s">
        <v>187</v>
      </c>
      <c r="C18" s="281"/>
      <c r="D18" s="281"/>
      <c r="E18" s="293"/>
      <c r="F18" s="283"/>
      <c r="G18" s="295"/>
      <c r="H18" s="295"/>
      <c r="I18" s="292" t="s">
        <v>167</v>
      </c>
      <c r="J18" s="292" t="s">
        <v>188</v>
      </c>
      <c r="K18" s="292"/>
      <c r="L18" s="292"/>
      <c r="M18" s="292"/>
      <c r="N18" s="292"/>
      <c r="O18" s="292"/>
      <c r="P18" s="292"/>
      <c r="Q18" s="292"/>
      <c r="R18" s="292"/>
      <c r="S18" s="292"/>
      <c r="T18" s="292"/>
    </row>
    <row r="19" spans="1:21" s="279" customFormat="1" ht="25.5" customHeight="1">
      <c r="B19" s="279" t="s">
        <v>189</v>
      </c>
      <c r="C19" s="281">
        <v>0</v>
      </c>
      <c r="D19" s="281">
        <v>0</v>
      </c>
      <c r="E19" s="281">
        <v>0</v>
      </c>
      <c r="F19" s="281">
        <v>0</v>
      </c>
      <c r="G19" s="295"/>
      <c r="H19" s="295"/>
      <c r="I19" s="292">
        <v>2</v>
      </c>
      <c r="J19" s="292">
        <v>1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</row>
    <row r="20" spans="1:21" s="279" customFormat="1" ht="25.5" customHeight="1">
      <c r="B20" s="279" t="s">
        <v>185</v>
      </c>
      <c r="C20" s="281">
        <v>0</v>
      </c>
      <c r="D20" s="281">
        <v>0</v>
      </c>
      <c r="E20" s="281">
        <v>0</v>
      </c>
      <c r="F20" s="281">
        <v>0</v>
      </c>
      <c r="G20" s="293"/>
      <c r="H20" s="293"/>
      <c r="I20" s="292">
        <v>0</v>
      </c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</row>
    <row r="21" spans="1:21" s="279" customFormat="1" ht="25.5" customHeight="1">
      <c r="B21" s="279" t="s">
        <v>186</v>
      </c>
      <c r="C21" s="281">
        <v>0</v>
      </c>
      <c r="D21" s="281">
        <v>0</v>
      </c>
      <c r="E21" s="281">
        <v>0</v>
      </c>
      <c r="F21" s="281">
        <v>0</v>
      </c>
      <c r="G21" s="293"/>
      <c r="H21" s="293"/>
      <c r="I21" s="292">
        <v>0</v>
      </c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</row>
    <row r="22" spans="1:21" s="279" customFormat="1" ht="25.5" customHeight="1">
      <c r="B22" s="297" t="s">
        <v>190</v>
      </c>
      <c r="C22" s="281">
        <v>0</v>
      </c>
      <c r="D22" s="281">
        <v>0</v>
      </c>
      <c r="E22" s="281">
        <v>0</v>
      </c>
      <c r="F22" s="281">
        <v>0</v>
      </c>
      <c r="G22" s="295"/>
      <c r="H22" s="295"/>
      <c r="I22" s="298">
        <v>835</v>
      </c>
      <c r="J22" s="298">
        <v>2000</v>
      </c>
      <c r="K22" s="298"/>
      <c r="L22" s="298"/>
      <c r="M22" s="298"/>
      <c r="N22" s="298"/>
      <c r="O22" s="298"/>
      <c r="P22" s="298"/>
      <c r="Q22" s="298"/>
      <c r="R22" s="298"/>
      <c r="S22" s="298"/>
      <c r="T22" s="292"/>
    </row>
    <row r="23" spans="1:21" ht="16.5" customHeight="1">
      <c r="B23" s="300"/>
      <c r="E23" s="296"/>
      <c r="F23" s="301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</row>
  </sheetData>
  <mergeCells count="1">
    <mergeCell ref="I4:T4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M13"/>
  <sheetViews>
    <sheetView topLeftCell="A4" workbookViewId="0">
      <selection activeCell="I17" sqref="I17"/>
    </sheetView>
  </sheetViews>
  <sheetFormatPr defaultRowHeight="12.75"/>
  <cols>
    <col min="1" max="2" width="2.625" style="138" customWidth="1"/>
    <col min="3" max="3" width="21.625" style="148" customWidth="1"/>
    <col min="4" max="4" width="13.125" style="148" customWidth="1"/>
    <col min="5" max="5" width="13.125" style="138" customWidth="1"/>
    <col min="6" max="7" width="12.25" style="138" customWidth="1"/>
    <col min="8" max="8" width="9.75" style="138" customWidth="1"/>
    <col min="9" max="255" width="9" style="138"/>
    <col min="256" max="257" width="2.875" style="138" customWidth="1"/>
    <col min="258" max="258" width="22.875" style="138" customWidth="1"/>
    <col min="259" max="259" width="7.875" style="138" customWidth="1"/>
    <col min="260" max="260" width="9.75" style="138" customWidth="1"/>
    <col min="261" max="261" width="9.625" style="138" customWidth="1"/>
    <col min="262" max="262" width="9" style="138" customWidth="1"/>
    <col min="263" max="263" width="8.25" style="138" customWidth="1"/>
    <col min="264" max="511" width="9" style="138"/>
    <col min="512" max="513" width="2.875" style="138" customWidth="1"/>
    <col min="514" max="514" width="22.875" style="138" customWidth="1"/>
    <col min="515" max="515" width="7.875" style="138" customWidth="1"/>
    <col min="516" max="516" width="9.75" style="138" customWidth="1"/>
    <col min="517" max="517" width="9.625" style="138" customWidth="1"/>
    <col min="518" max="518" width="9" style="138" customWidth="1"/>
    <col min="519" max="519" width="8.25" style="138" customWidth="1"/>
    <col min="520" max="767" width="9" style="138"/>
    <col min="768" max="769" width="2.875" style="138" customWidth="1"/>
    <col min="770" max="770" width="22.875" style="138" customWidth="1"/>
    <col min="771" max="771" width="7.875" style="138" customWidth="1"/>
    <col min="772" max="772" width="9.75" style="138" customWidth="1"/>
    <col min="773" max="773" width="9.625" style="138" customWidth="1"/>
    <col min="774" max="774" width="9" style="138" customWidth="1"/>
    <col min="775" max="775" width="8.25" style="138" customWidth="1"/>
    <col min="776" max="1023" width="9" style="138"/>
    <col min="1024" max="1025" width="2.875" style="138" customWidth="1"/>
    <col min="1026" max="1026" width="22.875" style="138" customWidth="1"/>
    <col min="1027" max="1027" width="7.875" style="138" customWidth="1"/>
    <col min="1028" max="1028" width="9.75" style="138" customWidth="1"/>
    <col min="1029" max="1029" width="9.625" style="138" customWidth="1"/>
    <col min="1030" max="1030" width="9" style="138" customWidth="1"/>
    <col min="1031" max="1031" width="8.25" style="138" customWidth="1"/>
    <col min="1032" max="1279" width="9" style="138"/>
    <col min="1280" max="1281" width="2.875" style="138" customWidth="1"/>
    <col min="1282" max="1282" width="22.875" style="138" customWidth="1"/>
    <col min="1283" max="1283" width="7.875" style="138" customWidth="1"/>
    <col min="1284" max="1284" width="9.75" style="138" customWidth="1"/>
    <col min="1285" max="1285" width="9.625" style="138" customWidth="1"/>
    <col min="1286" max="1286" width="9" style="138" customWidth="1"/>
    <col min="1287" max="1287" width="8.25" style="138" customWidth="1"/>
    <col min="1288" max="1535" width="9" style="138"/>
    <col min="1536" max="1537" width="2.875" style="138" customWidth="1"/>
    <col min="1538" max="1538" width="22.875" style="138" customWidth="1"/>
    <col min="1539" max="1539" width="7.875" style="138" customWidth="1"/>
    <col min="1540" max="1540" width="9.75" style="138" customWidth="1"/>
    <col min="1541" max="1541" width="9.625" style="138" customWidth="1"/>
    <col min="1542" max="1542" width="9" style="138" customWidth="1"/>
    <col min="1543" max="1543" width="8.25" style="138" customWidth="1"/>
    <col min="1544" max="1791" width="9" style="138"/>
    <col min="1792" max="1793" width="2.875" style="138" customWidth="1"/>
    <col min="1794" max="1794" width="22.875" style="138" customWidth="1"/>
    <col min="1795" max="1795" width="7.875" style="138" customWidth="1"/>
    <col min="1796" max="1796" width="9.75" style="138" customWidth="1"/>
    <col min="1797" max="1797" width="9.625" style="138" customWidth="1"/>
    <col min="1798" max="1798" width="9" style="138" customWidth="1"/>
    <col min="1799" max="1799" width="8.25" style="138" customWidth="1"/>
    <col min="1800" max="2047" width="9" style="138"/>
    <col min="2048" max="2049" width="2.875" style="138" customWidth="1"/>
    <col min="2050" max="2050" width="22.875" style="138" customWidth="1"/>
    <col min="2051" max="2051" width="7.875" style="138" customWidth="1"/>
    <col min="2052" max="2052" width="9.75" style="138" customWidth="1"/>
    <col min="2053" max="2053" width="9.625" style="138" customWidth="1"/>
    <col min="2054" max="2054" width="9" style="138" customWidth="1"/>
    <col min="2055" max="2055" width="8.25" style="138" customWidth="1"/>
    <col min="2056" max="2303" width="9" style="138"/>
    <col min="2304" max="2305" width="2.875" style="138" customWidth="1"/>
    <col min="2306" max="2306" width="22.875" style="138" customWidth="1"/>
    <col min="2307" max="2307" width="7.875" style="138" customWidth="1"/>
    <col min="2308" max="2308" width="9.75" style="138" customWidth="1"/>
    <col min="2309" max="2309" width="9.625" style="138" customWidth="1"/>
    <col min="2310" max="2310" width="9" style="138" customWidth="1"/>
    <col min="2311" max="2311" width="8.25" style="138" customWidth="1"/>
    <col min="2312" max="2559" width="9" style="138"/>
    <col min="2560" max="2561" width="2.875" style="138" customWidth="1"/>
    <col min="2562" max="2562" width="22.875" style="138" customWidth="1"/>
    <col min="2563" max="2563" width="7.875" style="138" customWidth="1"/>
    <col min="2564" max="2564" width="9.75" style="138" customWidth="1"/>
    <col min="2565" max="2565" width="9.625" style="138" customWidth="1"/>
    <col min="2566" max="2566" width="9" style="138" customWidth="1"/>
    <col min="2567" max="2567" width="8.25" style="138" customWidth="1"/>
    <col min="2568" max="2815" width="9" style="138"/>
    <col min="2816" max="2817" width="2.875" style="138" customWidth="1"/>
    <col min="2818" max="2818" width="22.875" style="138" customWidth="1"/>
    <col min="2819" max="2819" width="7.875" style="138" customWidth="1"/>
    <col min="2820" max="2820" width="9.75" style="138" customWidth="1"/>
    <col min="2821" max="2821" width="9.625" style="138" customWidth="1"/>
    <col min="2822" max="2822" width="9" style="138" customWidth="1"/>
    <col min="2823" max="2823" width="8.25" style="138" customWidth="1"/>
    <col min="2824" max="3071" width="9" style="138"/>
    <col min="3072" max="3073" width="2.875" style="138" customWidth="1"/>
    <col min="3074" max="3074" width="22.875" style="138" customWidth="1"/>
    <col min="3075" max="3075" width="7.875" style="138" customWidth="1"/>
    <col min="3076" max="3076" width="9.75" style="138" customWidth="1"/>
    <col min="3077" max="3077" width="9.625" style="138" customWidth="1"/>
    <col min="3078" max="3078" width="9" style="138" customWidth="1"/>
    <col min="3079" max="3079" width="8.25" style="138" customWidth="1"/>
    <col min="3080" max="3327" width="9" style="138"/>
    <col min="3328" max="3329" width="2.875" style="138" customWidth="1"/>
    <col min="3330" max="3330" width="22.875" style="138" customWidth="1"/>
    <col min="3331" max="3331" width="7.875" style="138" customWidth="1"/>
    <col min="3332" max="3332" width="9.75" style="138" customWidth="1"/>
    <col min="3333" max="3333" width="9.625" style="138" customWidth="1"/>
    <col min="3334" max="3334" width="9" style="138" customWidth="1"/>
    <col min="3335" max="3335" width="8.25" style="138" customWidth="1"/>
    <col min="3336" max="3583" width="9" style="138"/>
    <col min="3584" max="3585" width="2.875" style="138" customWidth="1"/>
    <col min="3586" max="3586" width="22.875" style="138" customWidth="1"/>
    <col min="3587" max="3587" width="7.875" style="138" customWidth="1"/>
    <col min="3588" max="3588" width="9.75" style="138" customWidth="1"/>
    <col min="3589" max="3589" width="9.625" style="138" customWidth="1"/>
    <col min="3590" max="3590" width="9" style="138" customWidth="1"/>
    <col min="3591" max="3591" width="8.25" style="138" customWidth="1"/>
    <col min="3592" max="3839" width="9" style="138"/>
    <col min="3840" max="3841" width="2.875" style="138" customWidth="1"/>
    <col min="3842" max="3842" width="22.875" style="138" customWidth="1"/>
    <col min="3843" max="3843" width="7.875" style="138" customWidth="1"/>
    <col min="3844" max="3844" width="9.75" style="138" customWidth="1"/>
    <col min="3845" max="3845" width="9.625" style="138" customWidth="1"/>
    <col min="3846" max="3846" width="9" style="138" customWidth="1"/>
    <col min="3847" max="3847" width="8.25" style="138" customWidth="1"/>
    <col min="3848" max="4095" width="9" style="138"/>
    <col min="4096" max="4097" width="2.875" style="138" customWidth="1"/>
    <col min="4098" max="4098" width="22.875" style="138" customWidth="1"/>
    <col min="4099" max="4099" width="7.875" style="138" customWidth="1"/>
    <col min="4100" max="4100" width="9.75" style="138" customWidth="1"/>
    <col min="4101" max="4101" width="9.625" style="138" customWidth="1"/>
    <col min="4102" max="4102" width="9" style="138" customWidth="1"/>
    <col min="4103" max="4103" width="8.25" style="138" customWidth="1"/>
    <col min="4104" max="4351" width="9" style="138"/>
    <col min="4352" max="4353" width="2.875" style="138" customWidth="1"/>
    <col min="4354" max="4354" width="22.875" style="138" customWidth="1"/>
    <col min="4355" max="4355" width="7.875" style="138" customWidth="1"/>
    <col min="4356" max="4356" width="9.75" style="138" customWidth="1"/>
    <col min="4357" max="4357" width="9.625" style="138" customWidth="1"/>
    <col min="4358" max="4358" width="9" style="138" customWidth="1"/>
    <col min="4359" max="4359" width="8.25" style="138" customWidth="1"/>
    <col min="4360" max="4607" width="9" style="138"/>
    <col min="4608" max="4609" width="2.875" style="138" customWidth="1"/>
    <col min="4610" max="4610" width="22.875" style="138" customWidth="1"/>
    <col min="4611" max="4611" width="7.875" style="138" customWidth="1"/>
    <col min="4612" max="4612" width="9.75" style="138" customWidth="1"/>
    <col min="4613" max="4613" width="9.625" style="138" customWidth="1"/>
    <col min="4614" max="4614" width="9" style="138" customWidth="1"/>
    <col min="4615" max="4615" width="8.25" style="138" customWidth="1"/>
    <col min="4616" max="4863" width="9" style="138"/>
    <col min="4864" max="4865" width="2.875" style="138" customWidth="1"/>
    <col min="4866" max="4866" width="22.875" style="138" customWidth="1"/>
    <col min="4867" max="4867" width="7.875" style="138" customWidth="1"/>
    <col min="4868" max="4868" width="9.75" style="138" customWidth="1"/>
    <col min="4869" max="4869" width="9.625" style="138" customWidth="1"/>
    <col min="4870" max="4870" width="9" style="138" customWidth="1"/>
    <col min="4871" max="4871" width="8.25" style="138" customWidth="1"/>
    <col min="4872" max="5119" width="9" style="138"/>
    <col min="5120" max="5121" width="2.875" style="138" customWidth="1"/>
    <col min="5122" max="5122" width="22.875" style="138" customWidth="1"/>
    <col min="5123" max="5123" width="7.875" style="138" customWidth="1"/>
    <col min="5124" max="5124" width="9.75" style="138" customWidth="1"/>
    <col min="5125" max="5125" width="9.625" style="138" customWidth="1"/>
    <col min="5126" max="5126" width="9" style="138" customWidth="1"/>
    <col min="5127" max="5127" width="8.25" style="138" customWidth="1"/>
    <col min="5128" max="5375" width="9" style="138"/>
    <col min="5376" max="5377" width="2.875" style="138" customWidth="1"/>
    <col min="5378" max="5378" width="22.875" style="138" customWidth="1"/>
    <col min="5379" max="5379" width="7.875" style="138" customWidth="1"/>
    <col min="5380" max="5380" width="9.75" style="138" customWidth="1"/>
    <col min="5381" max="5381" width="9.625" style="138" customWidth="1"/>
    <col min="5382" max="5382" width="9" style="138" customWidth="1"/>
    <col min="5383" max="5383" width="8.25" style="138" customWidth="1"/>
    <col min="5384" max="5631" width="9" style="138"/>
    <col min="5632" max="5633" width="2.875" style="138" customWidth="1"/>
    <col min="5634" max="5634" width="22.875" style="138" customWidth="1"/>
    <col min="5635" max="5635" width="7.875" style="138" customWidth="1"/>
    <col min="5636" max="5636" width="9.75" style="138" customWidth="1"/>
    <col min="5637" max="5637" width="9.625" style="138" customWidth="1"/>
    <col min="5638" max="5638" width="9" style="138" customWidth="1"/>
    <col min="5639" max="5639" width="8.25" style="138" customWidth="1"/>
    <col min="5640" max="5887" width="9" style="138"/>
    <col min="5888" max="5889" width="2.875" style="138" customWidth="1"/>
    <col min="5890" max="5890" width="22.875" style="138" customWidth="1"/>
    <col min="5891" max="5891" width="7.875" style="138" customWidth="1"/>
    <col min="5892" max="5892" width="9.75" style="138" customWidth="1"/>
    <col min="5893" max="5893" width="9.625" style="138" customWidth="1"/>
    <col min="5894" max="5894" width="9" style="138" customWidth="1"/>
    <col min="5895" max="5895" width="8.25" style="138" customWidth="1"/>
    <col min="5896" max="6143" width="9" style="138"/>
    <col min="6144" max="6145" width="2.875" style="138" customWidth="1"/>
    <col min="6146" max="6146" width="22.875" style="138" customWidth="1"/>
    <col min="6147" max="6147" width="7.875" style="138" customWidth="1"/>
    <col min="6148" max="6148" width="9.75" style="138" customWidth="1"/>
    <col min="6149" max="6149" width="9.625" style="138" customWidth="1"/>
    <col min="6150" max="6150" width="9" style="138" customWidth="1"/>
    <col min="6151" max="6151" width="8.25" style="138" customWidth="1"/>
    <col min="6152" max="6399" width="9" style="138"/>
    <col min="6400" max="6401" width="2.875" style="138" customWidth="1"/>
    <col min="6402" max="6402" width="22.875" style="138" customWidth="1"/>
    <col min="6403" max="6403" width="7.875" style="138" customWidth="1"/>
    <col min="6404" max="6404" width="9.75" style="138" customWidth="1"/>
    <col min="6405" max="6405" width="9.625" style="138" customWidth="1"/>
    <col min="6406" max="6406" width="9" style="138" customWidth="1"/>
    <col min="6407" max="6407" width="8.25" style="138" customWidth="1"/>
    <col min="6408" max="6655" width="9" style="138"/>
    <col min="6656" max="6657" width="2.875" style="138" customWidth="1"/>
    <col min="6658" max="6658" width="22.875" style="138" customWidth="1"/>
    <col min="6659" max="6659" width="7.875" style="138" customWidth="1"/>
    <col min="6660" max="6660" width="9.75" style="138" customWidth="1"/>
    <col min="6661" max="6661" width="9.625" style="138" customWidth="1"/>
    <col min="6662" max="6662" width="9" style="138" customWidth="1"/>
    <col min="6663" max="6663" width="8.25" style="138" customWidth="1"/>
    <col min="6664" max="6911" width="9" style="138"/>
    <col min="6912" max="6913" width="2.875" style="138" customWidth="1"/>
    <col min="6914" max="6914" width="22.875" style="138" customWidth="1"/>
    <col min="6915" max="6915" width="7.875" style="138" customWidth="1"/>
    <col min="6916" max="6916" width="9.75" style="138" customWidth="1"/>
    <col min="6917" max="6917" width="9.625" style="138" customWidth="1"/>
    <col min="6918" max="6918" width="9" style="138" customWidth="1"/>
    <col min="6919" max="6919" width="8.25" style="138" customWidth="1"/>
    <col min="6920" max="7167" width="9" style="138"/>
    <col min="7168" max="7169" width="2.875" style="138" customWidth="1"/>
    <col min="7170" max="7170" width="22.875" style="138" customWidth="1"/>
    <col min="7171" max="7171" width="7.875" style="138" customWidth="1"/>
    <col min="7172" max="7172" width="9.75" style="138" customWidth="1"/>
    <col min="7173" max="7173" width="9.625" style="138" customWidth="1"/>
    <col min="7174" max="7174" width="9" style="138" customWidth="1"/>
    <col min="7175" max="7175" width="8.25" style="138" customWidth="1"/>
    <col min="7176" max="7423" width="9" style="138"/>
    <col min="7424" max="7425" width="2.875" style="138" customWidth="1"/>
    <col min="7426" max="7426" width="22.875" style="138" customWidth="1"/>
    <col min="7427" max="7427" width="7.875" style="138" customWidth="1"/>
    <col min="7428" max="7428" width="9.75" style="138" customWidth="1"/>
    <col min="7429" max="7429" width="9.625" style="138" customWidth="1"/>
    <col min="7430" max="7430" width="9" style="138" customWidth="1"/>
    <col min="7431" max="7431" width="8.25" style="138" customWidth="1"/>
    <col min="7432" max="7679" width="9" style="138"/>
    <col min="7680" max="7681" width="2.875" style="138" customWidth="1"/>
    <col min="7682" max="7682" width="22.875" style="138" customWidth="1"/>
    <col min="7683" max="7683" width="7.875" style="138" customWidth="1"/>
    <col min="7684" max="7684" width="9.75" style="138" customWidth="1"/>
    <col min="7685" max="7685" width="9.625" style="138" customWidth="1"/>
    <col min="7686" max="7686" width="9" style="138" customWidth="1"/>
    <col min="7687" max="7687" width="8.25" style="138" customWidth="1"/>
    <col min="7688" max="7935" width="9" style="138"/>
    <col min="7936" max="7937" width="2.875" style="138" customWidth="1"/>
    <col min="7938" max="7938" width="22.875" style="138" customWidth="1"/>
    <col min="7939" max="7939" width="7.875" style="138" customWidth="1"/>
    <col min="7940" max="7940" width="9.75" style="138" customWidth="1"/>
    <col min="7941" max="7941" width="9.625" style="138" customWidth="1"/>
    <col min="7942" max="7942" width="9" style="138" customWidth="1"/>
    <col min="7943" max="7943" width="8.25" style="138" customWidth="1"/>
    <col min="7944" max="8191" width="9" style="138"/>
    <col min="8192" max="8193" width="2.875" style="138" customWidth="1"/>
    <col min="8194" max="8194" width="22.875" style="138" customWidth="1"/>
    <col min="8195" max="8195" width="7.875" style="138" customWidth="1"/>
    <col min="8196" max="8196" width="9.75" style="138" customWidth="1"/>
    <col min="8197" max="8197" width="9.625" style="138" customWidth="1"/>
    <col min="8198" max="8198" width="9" style="138" customWidth="1"/>
    <col min="8199" max="8199" width="8.25" style="138" customWidth="1"/>
    <col min="8200" max="8447" width="9" style="138"/>
    <col min="8448" max="8449" width="2.875" style="138" customWidth="1"/>
    <col min="8450" max="8450" width="22.875" style="138" customWidth="1"/>
    <col min="8451" max="8451" width="7.875" style="138" customWidth="1"/>
    <col min="8452" max="8452" width="9.75" style="138" customWidth="1"/>
    <col min="8453" max="8453" width="9.625" style="138" customWidth="1"/>
    <col min="8454" max="8454" width="9" style="138" customWidth="1"/>
    <col min="8455" max="8455" width="8.25" style="138" customWidth="1"/>
    <col min="8456" max="8703" width="9" style="138"/>
    <col min="8704" max="8705" width="2.875" style="138" customWidth="1"/>
    <col min="8706" max="8706" width="22.875" style="138" customWidth="1"/>
    <col min="8707" max="8707" width="7.875" style="138" customWidth="1"/>
    <col min="8708" max="8708" width="9.75" style="138" customWidth="1"/>
    <col min="8709" max="8709" width="9.625" style="138" customWidth="1"/>
    <col min="8710" max="8710" width="9" style="138" customWidth="1"/>
    <col min="8711" max="8711" width="8.25" style="138" customWidth="1"/>
    <col min="8712" max="8959" width="9" style="138"/>
    <col min="8960" max="8961" width="2.875" style="138" customWidth="1"/>
    <col min="8962" max="8962" width="22.875" style="138" customWidth="1"/>
    <col min="8963" max="8963" width="7.875" style="138" customWidth="1"/>
    <col min="8964" max="8964" width="9.75" style="138" customWidth="1"/>
    <col min="8965" max="8965" width="9.625" style="138" customWidth="1"/>
    <col min="8966" max="8966" width="9" style="138" customWidth="1"/>
    <col min="8967" max="8967" width="8.25" style="138" customWidth="1"/>
    <col min="8968" max="9215" width="9" style="138"/>
    <col min="9216" max="9217" width="2.875" style="138" customWidth="1"/>
    <col min="9218" max="9218" width="22.875" style="138" customWidth="1"/>
    <col min="9219" max="9219" width="7.875" style="138" customWidth="1"/>
    <col min="9220" max="9220" width="9.75" style="138" customWidth="1"/>
    <col min="9221" max="9221" width="9.625" style="138" customWidth="1"/>
    <col min="9222" max="9222" width="9" style="138" customWidth="1"/>
    <col min="9223" max="9223" width="8.25" style="138" customWidth="1"/>
    <col min="9224" max="9471" width="9" style="138"/>
    <col min="9472" max="9473" width="2.875" style="138" customWidth="1"/>
    <col min="9474" max="9474" width="22.875" style="138" customWidth="1"/>
    <col min="9475" max="9475" width="7.875" style="138" customWidth="1"/>
    <col min="9476" max="9476" width="9.75" style="138" customWidth="1"/>
    <col min="9477" max="9477" width="9.625" style="138" customWidth="1"/>
    <col min="9478" max="9478" width="9" style="138" customWidth="1"/>
    <col min="9479" max="9479" width="8.25" style="138" customWidth="1"/>
    <col min="9480" max="9727" width="9" style="138"/>
    <col min="9728" max="9729" width="2.875" style="138" customWidth="1"/>
    <col min="9730" max="9730" width="22.875" style="138" customWidth="1"/>
    <col min="9731" max="9731" width="7.875" style="138" customWidth="1"/>
    <col min="9732" max="9732" width="9.75" style="138" customWidth="1"/>
    <col min="9733" max="9733" width="9.625" style="138" customWidth="1"/>
    <col min="9734" max="9734" width="9" style="138" customWidth="1"/>
    <col min="9735" max="9735" width="8.25" style="138" customWidth="1"/>
    <col min="9736" max="9983" width="9" style="138"/>
    <col min="9984" max="9985" width="2.875" style="138" customWidth="1"/>
    <col min="9986" max="9986" width="22.875" style="138" customWidth="1"/>
    <col min="9987" max="9987" width="7.875" style="138" customWidth="1"/>
    <col min="9988" max="9988" width="9.75" style="138" customWidth="1"/>
    <col min="9989" max="9989" width="9.625" style="138" customWidth="1"/>
    <col min="9990" max="9990" width="9" style="138" customWidth="1"/>
    <col min="9991" max="9991" width="8.25" style="138" customWidth="1"/>
    <col min="9992" max="10239" width="9" style="138"/>
    <col min="10240" max="10241" width="2.875" style="138" customWidth="1"/>
    <col min="10242" max="10242" width="22.875" style="138" customWidth="1"/>
    <col min="10243" max="10243" width="7.875" style="138" customWidth="1"/>
    <col min="10244" max="10244" width="9.75" style="138" customWidth="1"/>
    <col min="10245" max="10245" width="9.625" style="138" customWidth="1"/>
    <col min="10246" max="10246" width="9" style="138" customWidth="1"/>
    <col min="10247" max="10247" width="8.25" style="138" customWidth="1"/>
    <col min="10248" max="10495" width="9" style="138"/>
    <col min="10496" max="10497" width="2.875" style="138" customWidth="1"/>
    <col min="10498" max="10498" width="22.875" style="138" customWidth="1"/>
    <col min="10499" max="10499" width="7.875" style="138" customWidth="1"/>
    <col min="10500" max="10500" width="9.75" style="138" customWidth="1"/>
    <col min="10501" max="10501" width="9.625" style="138" customWidth="1"/>
    <col min="10502" max="10502" width="9" style="138" customWidth="1"/>
    <col min="10503" max="10503" width="8.25" style="138" customWidth="1"/>
    <col min="10504" max="10751" width="9" style="138"/>
    <col min="10752" max="10753" width="2.875" style="138" customWidth="1"/>
    <col min="10754" max="10754" width="22.875" style="138" customWidth="1"/>
    <col min="10755" max="10755" width="7.875" style="138" customWidth="1"/>
    <col min="10756" max="10756" width="9.75" style="138" customWidth="1"/>
    <col min="10757" max="10757" width="9.625" style="138" customWidth="1"/>
    <col min="10758" max="10758" width="9" style="138" customWidth="1"/>
    <col min="10759" max="10759" width="8.25" style="138" customWidth="1"/>
    <col min="10760" max="11007" width="9" style="138"/>
    <col min="11008" max="11009" width="2.875" style="138" customWidth="1"/>
    <col min="11010" max="11010" width="22.875" style="138" customWidth="1"/>
    <col min="11011" max="11011" width="7.875" style="138" customWidth="1"/>
    <col min="11012" max="11012" width="9.75" style="138" customWidth="1"/>
    <col min="11013" max="11013" width="9.625" style="138" customWidth="1"/>
    <col min="11014" max="11014" width="9" style="138" customWidth="1"/>
    <col min="11015" max="11015" width="8.25" style="138" customWidth="1"/>
    <col min="11016" max="11263" width="9" style="138"/>
    <col min="11264" max="11265" width="2.875" style="138" customWidth="1"/>
    <col min="11266" max="11266" width="22.875" style="138" customWidth="1"/>
    <col min="11267" max="11267" width="7.875" style="138" customWidth="1"/>
    <col min="11268" max="11268" width="9.75" style="138" customWidth="1"/>
    <col min="11269" max="11269" width="9.625" style="138" customWidth="1"/>
    <col min="11270" max="11270" width="9" style="138" customWidth="1"/>
    <col min="11271" max="11271" width="8.25" style="138" customWidth="1"/>
    <col min="11272" max="11519" width="9" style="138"/>
    <col min="11520" max="11521" width="2.875" style="138" customWidth="1"/>
    <col min="11522" max="11522" width="22.875" style="138" customWidth="1"/>
    <col min="11523" max="11523" width="7.875" style="138" customWidth="1"/>
    <col min="11524" max="11524" width="9.75" style="138" customWidth="1"/>
    <col min="11525" max="11525" width="9.625" style="138" customWidth="1"/>
    <col min="11526" max="11526" width="9" style="138" customWidth="1"/>
    <col min="11527" max="11527" width="8.25" style="138" customWidth="1"/>
    <col min="11528" max="11775" width="9" style="138"/>
    <col min="11776" max="11777" width="2.875" style="138" customWidth="1"/>
    <col min="11778" max="11778" width="22.875" style="138" customWidth="1"/>
    <col min="11779" max="11779" width="7.875" style="138" customWidth="1"/>
    <col min="11780" max="11780" width="9.75" style="138" customWidth="1"/>
    <col min="11781" max="11781" width="9.625" style="138" customWidth="1"/>
    <col min="11782" max="11782" width="9" style="138" customWidth="1"/>
    <col min="11783" max="11783" width="8.25" style="138" customWidth="1"/>
    <col min="11784" max="12031" width="9" style="138"/>
    <col min="12032" max="12033" width="2.875" style="138" customWidth="1"/>
    <col min="12034" max="12034" width="22.875" style="138" customWidth="1"/>
    <col min="12035" max="12035" width="7.875" style="138" customWidth="1"/>
    <col min="12036" max="12036" width="9.75" style="138" customWidth="1"/>
    <col min="12037" max="12037" width="9.625" style="138" customWidth="1"/>
    <col min="12038" max="12038" width="9" style="138" customWidth="1"/>
    <col min="12039" max="12039" width="8.25" style="138" customWidth="1"/>
    <col min="12040" max="12287" width="9" style="138"/>
    <col min="12288" max="12289" width="2.875" style="138" customWidth="1"/>
    <col min="12290" max="12290" width="22.875" style="138" customWidth="1"/>
    <col min="12291" max="12291" width="7.875" style="138" customWidth="1"/>
    <col min="12292" max="12292" width="9.75" style="138" customWidth="1"/>
    <col min="12293" max="12293" width="9.625" style="138" customWidth="1"/>
    <col min="12294" max="12294" width="9" style="138" customWidth="1"/>
    <col min="12295" max="12295" width="8.25" style="138" customWidth="1"/>
    <col min="12296" max="12543" width="9" style="138"/>
    <col min="12544" max="12545" width="2.875" style="138" customWidth="1"/>
    <col min="12546" max="12546" width="22.875" style="138" customWidth="1"/>
    <col min="12547" max="12547" width="7.875" style="138" customWidth="1"/>
    <col min="12548" max="12548" width="9.75" style="138" customWidth="1"/>
    <col min="12549" max="12549" width="9.625" style="138" customWidth="1"/>
    <col min="12550" max="12550" width="9" style="138" customWidth="1"/>
    <col min="12551" max="12551" width="8.25" style="138" customWidth="1"/>
    <col min="12552" max="12799" width="9" style="138"/>
    <col min="12800" max="12801" width="2.875" style="138" customWidth="1"/>
    <col min="12802" max="12802" width="22.875" style="138" customWidth="1"/>
    <col min="12803" max="12803" width="7.875" style="138" customWidth="1"/>
    <col min="12804" max="12804" width="9.75" style="138" customWidth="1"/>
    <col min="12805" max="12805" width="9.625" style="138" customWidth="1"/>
    <col min="12806" max="12806" width="9" style="138" customWidth="1"/>
    <col min="12807" max="12807" width="8.25" style="138" customWidth="1"/>
    <col min="12808" max="13055" width="9" style="138"/>
    <col min="13056" max="13057" width="2.875" style="138" customWidth="1"/>
    <col min="13058" max="13058" width="22.875" style="138" customWidth="1"/>
    <col min="13059" max="13059" width="7.875" style="138" customWidth="1"/>
    <col min="13060" max="13060" width="9.75" style="138" customWidth="1"/>
    <col min="13061" max="13061" width="9.625" style="138" customWidth="1"/>
    <col min="13062" max="13062" width="9" style="138" customWidth="1"/>
    <col min="13063" max="13063" width="8.25" style="138" customWidth="1"/>
    <col min="13064" max="13311" width="9" style="138"/>
    <col min="13312" max="13313" width="2.875" style="138" customWidth="1"/>
    <col min="13314" max="13314" width="22.875" style="138" customWidth="1"/>
    <col min="13315" max="13315" width="7.875" style="138" customWidth="1"/>
    <col min="13316" max="13316" width="9.75" style="138" customWidth="1"/>
    <col min="13317" max="13317" width="9.625" style="138" customWidth="1"/>
    <col min="13318" max="13318" width="9" style="138" customWidth="1"/>
    <col min="13319" max="13319" width="8.25" style="138" customWidth="1"/>
    <col min="13320" max="13567" width="9" style="138"/>
    <col min="13568" max="13569" width="2.875" style="138" customWidth="1"/>
    <col min="13570" max="13570" width="22.875" style="138" customWidth="1"/>
    <col min="13571" max="13571" width="7.875" style="138" customWidth="1"/>
    <col min="13572" max="13572" width="9.75" style="138" customWidth="1"/>
    <col min="13573" max="13573" width="9.625" style="138" customWidth="1"/>
    <col min="13574" max="13574" width="9" style="138" customWidth="1"/>
    <col min="13575" max="13575" width="8.25" style="138" customWidth="1"/>
    <col min="13576" max="13823" width="9" style="138"/>
    <col min="13824" max="13825" width="2.875" style="138" customWidth="1"/>
    <col min="13826" max="13826" width="22.875" style="138" customWidth="1"/>
    <col min="13827" max="13827" width="7.875" style="138" customWidth="1"/>
    <col min="13828" max="13828" width="9.75" style="138" customWidth="1"/>
    <col min="13829" max="13829" width="9.625" style="138" customWidth="1"/>
    <col min="13830" max="13830" width="9" style="138" customWidth="1"/>
    <col min="13831" max="13831" width="8.25" style="138" customWidth="1"/>
    <col min="13832" max="14079" width="9" style="138"/>
    <col min="14080" max="14081" width="2.875" style="138" customWidth="1"/>
    <col min="14082" max="14082" width="22.875" style="138" customWidth="1"/>
    <col min="14083" max="14083" width="7.875" style="138" customWidth="1"/>
    <col min="14084" max="14084" width="9.75" style="138" customWidth="1"/>
    <col min="14085" max="14085" width="9.625" style="138" customWidth="1"/>
    <col min="14086" max="14086" width="9" style="138" customWidth="1"/>
    <col min="14087" max="14087" width="8.25" style="138" customWidth="1"/>
    <col min="14088" max="14335" width="9" style="138"/>
    <col min="14336" max="14337" width="2.875" style="138" customWidth="1"/>
    <col min="14338" max="14338" width="22.875" style="138" customWidth="1"/>
    <col min="14339" max="14339" width="7.875" style="138" customWidth="1"/>
    <col min="14340" max="14340" width="9.75" style="138" customWidth="1"/>
    <col min="14341" max="14341" width="9.625" style="138" customWidth="1"/>
    <col min="14342" max="14342" width="9" style="138" customWidth="1"/>
    <col min="14343" max="14343" width="8.25" style="138" customWidth="1"/>
    <col min="14344" max="14591" width="9" style="138"/>
    <col min="14592" max="14593" width="2.875" style="138" customWidth="1"/>
    <col min="14594" max="14594" width="22.875" style="138" customWidth="1"/>
    <col min="14595" max="14595" width="7.875" style="138" customWidth="1"/>
    <col min="14596" max="14596" width="9.75" style="138" customWidth="1"/>
    <col min="14597" max="14597" width="9.625" style="138" customWidth="1"/>
    <col min="14598" max="14598" width="9" style="138" customWidth="1"/>
    <col min="14599" max="14599" width="8.25" style="138" customWidth="1"/>
    <col min="14600" max="14847" width="9" style="138"/>
    <col min="14848" max="14849" width="2.875" style="138" customWidth="1"/>
    <col min="14850" max="14850" width="22.875" style="138" customWidth="1"/>
    <col min="14851" max="14851" width="7.875" style="138" customWidth="1"/>
    <col min="14852" max="14852" width="9.75" style="138" customWidth="1"/>
    <col min="14853" max="14853" width="9.625" style="138" customWidth="1"/>
    <col min="14854" max="14854" width="9" style="138" customWidth="1"/>
    <col min="14855" max="14855" width="8.25" style="138" customWidth="1"/>
    <col min="14856" max="15103" width="9" style="138"/>
    <col min="15104" max="15105" width="2.875" style="138" customWidth="1"/>
    <col min="15106" max="15106" width="22.875" style="138" customWidth="1"/>
    <col min="15107" max="15107" width="7.875" style="138" customWidth="1"/>
    <col min="15108" max="15108" width="9.75" style="138" customWidth="1"/>
    <col min="15109" max="15109" width="9.625" style="138" customWidth="1"/>
    <col min="15110" max="15110" width="9" style="138" customWidth="1"/>
    <col min="15111" max="15111" width="8.25" style="138" customWidth="1"/>
    <col min="15112" max="15359" width="9" style="138"/>
    <col min="15360" max="15361" width="2.875" style="138" customWidth="1"/>
    <col min="15362" max="15362" width="22.875" style="138" customWidth="1"/>
    <col min="15363" max="15363" width="7.875" style="138" customWidth="1"/>
    <col min="15364" max="15364" width="9.75" style="138" customWidth="1"/>
    <col min="15365" max="15365" width="9.625" style="138" customWidth="1"/>
    <col min="15366" max="15366" width="9" style="138" customWidth="1"/>
    <col min="15367" max="15367" width="8.25" style="138" customWidth="1"/>
    <col min="15368" max="15615" width="9" style="138"/>
    <col min="15616" max="15617" width="2.875" style="138" customWidth="1"/>
    <col min="15618" max="15618" width="22.875" style="138" customWidth="1"/>
    <col min="15619" max="15619" width="7.875" style="138" customWidth="1"/>
    <col min="15620" max="15620" width="9.75" style="138" customWidth="1"/>
    <col min="15621" max="15621" width="9.625" style="138" customWidth="1"/>
    <col min="15622" max="15622" width="9" style="138" customWidth="1"/>
    <col min="15623" max="15623" width="8.25" style="138" customWidth="1"/>
    <col min="15624" max="15871" width="9" style="138"/>
    <col min="15872" max="15873" width="2.875" style="138" customWidth="1"/>
    <col min="15874" max="15874" width="22.875" style="138" customWidth="1"/>
    <col min="15875" max="15875" width="7.875" style="138" customWidth="1"/>
    <col min="15876" max="15876" width="9.75" style="138" customWidth="1"/>
    <col min="15877" max="15877" width="9.625" style="138" customWidth="1"/>
    <col min="15878" max="15878" width="9" style="138" customWidth="1"/>
    <col min="15879" max="15879" width="8.25" style="138" customWidth="1"/>
    <col min="15880" max="16127" width="9" style="138"/>
    <col min="16128" max="16129" width="2.875" style="138" customWidth="1"/>
    <col min="16130" max="16130" width="22.875" style="138" customWidth="1"/>
    <col min="16131" max="16131" width="7.875" style="138" customWidth="1"/>
    <col min="16132" max="16132" width="9.75" style="138" customWidth="1"/>
    <col min="16133" max="16133" width="9.625" style="138" customWidth="1"/>
    <col min="16134" max="16134" width="9" style="138" customWidth="1"/>
    <col min="16135" max="16135" width="8.25" style="138" customWidth="1"/>
    <col min="16136" max="16384" width="9" style="138"/>
  </cols>
  <sheetData>
    <row r="1" spans="1:247" s="326" customFormat="1" ht="27.75" customHeight="1">
      <c r="A1" s="154" t="s">
        <v>73</v>
      </c>
      <c r="B1" s="154"/>
      <c r="C1" s="151"/>
      <c r="D1" s="151"/>
      <c r="E1" s="154"/>
      <c r="F1" s="154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</row>
    <row r="2" spans="1:247" s="126" customFormat="1" ht="21.75" customHeight="1">
      <c r="A2" s="120"/>
      <c r="B2" s="120"/>
      <c r="C2" s="121"/>
      <c r="D2" s="122"/>
      <c r="E2" s="123"/>
      <c r="F2" s="124"/>
      <c r="G2" s="12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pans="1:247" s="130" customFormat="1" ht="30" customHeight="1">
      <c r="A3" s="127"/>
      <c r="B3" s="127"/>
      <c r="C3" s="128"/>
      <c r="D3" s="342" t="s">
        <v>74</v>
      </c>
      <c r="E3" s="342" t="s">
        <v>75</v>
      </c>
      <c r="F3" s="129" t="s">
        <v>76</v>
      </c>
      <c r="G3" s="1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pans="1:247" s="130" customFormat="1" ht="52.5" customHeight="1">
      <c r="A4" s="131"/>
      <c r="B4" s="131"/>
      <c r="C4" s="132"/>
      <c r="D4" s="343"/>
      <c r="E4" s="343"/>
      <c r="F4" s="344" t="s">
        <v>85</v>
      </c>
      <c r="G4" s="344" t="s">
        <v>194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</row>
    <row r="5" spans="1:247" s="130" customFormat="1" ht="15.75">
      <c r="A5" s="131"/>
      <c r="B5" s="131"/>
      <c r="C5" s="132"/>
      <c r="D5" s="132"/>
      <c r="E5" s="132"/>
      <c r="F5" s="132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</row>
    <row r="6" spans="1:247" ht="30" customHeight="1">
      <c r="A6" s="134" t="s">
        <v>77</v>
      </c>
      <c r="B6" s="135"/>
      <c r="C6" s="135"/>
      <c r="D6" s="136"/>
      <c r="E6" s="136"/>
      <c r="F6" s="136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</row>
    <row r="7" spans="1:247" ht="30" customHeight="1">
      <c r="A7" s="134"/>
      <c r="B7" s="135"/>
      <c r="C7" s="139" t="s">
        <v>78</v>
      </c>
      <c r="D7" s="140">
        <v>55773</v>
      </c>
      <c r="E7" s="140">
        <v>55000</v>
      </c>
      <c r="F7" s="141">
        <f t="shared" ref="F7:F13" si="0">E7-D7</f>
        <v>-773</v>
      </c>
      <c r="G7" s="142">
        <f t="shared" ref="G7:G12" si="1">E7/D7%</f>
        <v>98.614024707295641</v>
      </c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</row>
    <row r="8" spans="1:247" ht="30" customHeight="1">
      <c r="A8" s="143"/>
      <c r="B8" s="144"/>
      <c r="C8" s="139" t="s">
        <v>79</v>
      </c>
      <c r="D8" s="140">
        <v>2065</v>
      </c>
      <c r="E8" s="140">
        <v>2035</v>
      </c>
      <c r="F8" s="141">
        <f t="shared" si="0"/>
        <v>-30</v>
      </c>
      <c r="G8" s="142">
        <f t="shared" si="1"/>
        <v>98.54721549636804</v>
      </c>
    </row>
    <row r="9" spans="1:247" ht="30" customHeight="1">
      <c r="A9" s="143"/>
      <c r="B9" s="144"/>
      <c r="C9" s="139" t="s">
        <v>80</v>
      </c>
      <c r="D9" s="140">
        <v>440</v>
      </c>
      <c r="E9" s="140">
        <v>499</v>
      </c>
      <c r="F9" s="141">
        <f t="shared" si="0"/>
        <v>59</v>
      </c>
      <c r="G9" s="142">
        <f t="shared" si="1"/>
        <v>113.40909090909091</v>
      </c>
    </row>
    <row r="10" spans="1:247" ht="30" customHeight="1">
      <c r="A10" s="145"/>
      <c r="B10" s="144"/>
      <c r="C10" s="139" t="s">
        <v>81</v>
      </c>
      <c r="D10" s="146">
        <v>82</v>
      </c>
      <c r="E10" s="140">
        <v>90</v>
      </c>
      <c r="F10" s="141">
        <f t="shared" si="0"/>
        <v>8</v>
      </c>
      <c r="G10" s="142">
        <f t="shared" si="1"/>
        <v>109.75609756097562</v>
      </c>
    </row>
    <row r="11" spans="1:247" ht="30" customHeight="1">
      <c r="A11" s="145"/>
      <c r="B11" s="144"/>
      <c r="C11" s="139" t="s">
        <v>82</v>
      </c>
      <c r="D11" s="146">
        <v>384</v>
      </c>
      <c r="E11" s="140">
        <v>399</v>
      </c>
      <c r="F11" s="141">
        <f t="shared" si="0"/>
        <v>15</v>
      </c>
      <c r="G11" s="142">
        <f t="shared" si="1"/>
        <v>103.90625</v>
      </c>
    </row>
    <row r="12" spans="1:247" ht="30" customHeight="1">
      <c r="A12" s="144"/>
      <c r="B12" s="144"/>
      <c r="C12" s="139" t="s">
        <v>83</v>
      </c>
      <c r="D12" s="146">
        <v>21397</v>
      </c>
      <c r="E12" s="140">
        <v>21935</v>
      </c>
      <c r="F12" s="141">
        <f t="shared" si="0"/>
        <v>538</v>
      </c>
      <c r="G12" s="142">
        <f t="shared" si="1"/>
        <v>102.514371173529</v>
      </c>
    </row>
    <row r="13" spans="1:247" ht="30" customHeight="1">
      <c r="A13" s="139"/>
      <c r="B13" s="147"/>
      <c r="C13" s="139" t="s">
        <v>84</v>
      </c>
      <c r="D13" s="140">
        <v>75</v>
      </c>
      <c r="E13" s="140">
        <v>87</v>
      </c>
      <c r="F13" s="141">
        <f t="shared" si="0"/>
        <v>12</v>
      </c>
      <c r="G13" s="142">
        <f>E13/D13%</f>
        <v>116</v>
      </c>
    </row>
  </sheetData>
  <mergeCells count="3">
    <mergeCell ref="D3:D4"/>
    <mergeCell ref="E3:E4"/>
    <mergeCell ref="F3:G3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workbookViewId="0">
      <selection activeCell="I17" sqref="I17"/>
    </sheetView>
  </sheetViews>
  <sheetFormatPr defaultRowHeight="21" customHeight="1"/>
  <cols>
    <col min="1" max="1" width="2.625" style="8" customWidth="1"/>
    <col min="2" max="2" width="39.625" style="9" customWidth="1"/>
    <col min="3" max="3" width="10" style="9" customWidth="1"/>
    <col min="4" max="4" width="10" style="10" customWidth="1"/>
    <col min="5" max="5" width="10" style="11" customWidth="1"/>
    <col min="6" max="6" width="10" style="10" customWidth="1"/>
    <col min="7" max="7" width="8.875" style="8" customWidth="1"/>
    <col min="8" max="237" width="9" style="8"/>
    <col min="238" max="238" width="2.625" style="8" customWidth="1"/>
    <col min="239" max="239" width="41.875" style="8" customWidth="1"/>
    <col min="240" max="242" width="9.625" style="8" customWidth="1"/>
    <col min="243" max="493" width="9" style="8"/>
    <col min="494" max="494" width="2.625" style="8" customWidth="1"/>
    <col min="495" max="495" width="41.875" style="8" customWidth="1"/>
    <col min="496" max="498" width="9.625" style="8" customWidth="1"/>
    <col min="499" max="749" width="9" style="8"/>
    <col min="750" max="750" width="2.625" style="8" customWidth="1"/>
    <col min="751" max="751" width="41.875" style="8" customWidth="1"/>
    <col min="752" max="754" width="9.625" style="8" customWidth="1"/>
    <col min="755" max="1005" width="9" style="8"/>
    <col min="1006" max="1006" width="2.625" style="8" customWidth="1"/>
    <col min="1007" max="1007" width="41.875" style="8" customWidth="1"/>
    <col min="1008" max="1010" width="9.625" style="8" customWidth="1"/>
    <col min="1011" max="1261" width="9" style="8"/>
    <col min="1262" max="1262" width="2.625" style="8" customWidth="1"/>
    <col min="1263" max="1263" width="41.875" style="8" customWidth="1"/>
    <col min="1264" max="1266" width="9.625" style="8" customWidth="1"/>
    <col min="1267" max="1517" width="9" style="8"/>
    <col min="1518" max="1518" width="2.625" style="8" customWidth="1"/>
    <col min="1519" max="1519" width="41.875" style="8" customWidth="1"/>
    <col min="1520" max="1522" width="9.625" style="8" customWidth="1"/>
    <col min="1523" max="1773" width="9" style="8"/>
    <col min="1774" max="1774" width="2.625" style="8" customWidth="1"/>
    <col min="1775" max="1775" width="41.875" style="8" customWidth="1"/>
    <col min="1776" max="1778" width="9.625" style="8" customWidth="1"/>
    <col min="1779" max="2029" width="9" style="8"/>
    <col min="2030" max="2030" width="2.625" style="8" customWidth="1"/>
    <col min="2031" max="2031" width="41.875" style="8" customWidth="1"/>
    <col min="2032" max="2034" width="9.625" style="8" customWidth="1"/>
    <col min="2035" max="2285" width="9" style="8"/>
    <col min="2286" max="2286" width="2.625" style="8" customWidth="1"/>
    <col min="2287" max="2287" width="41.875" style="8" customWidth="1"/>
    <col min="2288" max="2290" width="9.625" style="8" customWidth="1"/>
    <col min="2291" max="2541" width="9" style="8"/>
    <col min="2542" max="2542" width="2.625" style="8" customWidth="1"/>
    <col min="2543" max="2543" width="41.875" style="8" customWidth="1"/>
    <col min="2544" max="2546" width="9.625" style="8" customWidth="1"/>
    <col min="2547" max="2797" width="9" style="8"/>
    <col min="2798" max="2798" width="2.625" style="8" customWidth="1"/>
    <col min="2799" max="2799" width="41.875" style="8" customWidth="1"/>
    <col min="2800" max="2802" width="9.625" style="8" customWidth="1"/>
    <col min="2803" max="3053" width="9" style="8"/>
    <col min="3054" max="3054" width="2.625" style="8" customWidth="1"/>
    <col min="3055" max="3055" width="41.875" style="8" customWidth="1"/>
    <col min="3056" max="3058" width="9.625" style="8" customWidth="1"/>
    <col min="3059" max="3309" width="9" style="8"/>
    <col min="3310" max="3310" width="2.625" style="8" customWidth="1"/>
    <col min="3311" max="3311" width="41.875" style="8" customWidth="1"/>
    <col min="3312" max="3314" width="9.625" style="8" customWidth="1"/>
    <col min="3315" max="3565" width="9" style="8"/>
    <col min="3566" max="3566" width="2.625" style="8" customWidth="1"/>
    <col min="3567" max="3567" width="41.875" style="8" customWidth="1"/>
    <col min="3568" max="3570" width="9.625" style="8" customWidth="1"/>
    <col min="3571" max="3821" width="9" style="8"/>
    <col min="3822" max="3822" width="2.625" style="8" customWidth="1"/>
    <col min="3823" max="3823" width="41.875" style="8" customWidth="1"/>
    <col min="3824" max="3826" width="9.625" style="8" customWidth="1"/>
    <col min="3827" max="4077" width="9" style="8"/>
    <col min="4078" max="4078" width="2.625" style="8" customWidth="1"/>
    <col min="4079" max="4079" width="41.875" style="8" customWidth="1"/>
    <col min="4080" max="4082" width="9.625" style="8" customWidth="1"/>
    <col min="4083" max="4333" width="9" style="8"/>
    <col min="4334" max="4334" width="2.625" style="8" customWidth="1"/>
    <col min="4335" max="4335" width="41.875" style="8" customWidth="1"/>
    <col min="4336" max="4338" width="9.625" style="8" customWidth="1"/>
    <col min="4339" max="4589" width="9" style="8"/>
    <col min="4590" max="4590" width="2.625" style="8" customWidth="1"/>
    <col min="4591" max="4591" width="41.875" style="8" customWidth="1"/>
    <col min="4592" max="4594" width="9.625" style="8" customWidth="1"/>
    <col min="4595" max="4845" width="9" style="8"/>
    <col min="4846" max="4846" width="2.625" style="8" customWidth="1"/>
    <col min="4847" max="4847" width="41.875" style="8" customWidth="1"/>
    <col min="4848" max="4850" width="9.625" style="8" customWidth="1"/>
    <col min="4851" max="5101" width="9" style="8"/>
    <col min="5102" max="5102" width="2.625" style="8" customWidth="1"/>
    <col min="5103" max="5103" width="41.875" style="8" customWidth="1"/>
    <col min="5104" max="5106" width="9.625" style="8" customWidth="1"/>
    <col min="5107" max="5357" width="9" style="8"/>
    <col min="5358" max="5358" width="2.625" style="8" customWidth="1"/>
    <col min="5359" max="5359" width="41.875" style="8" customWidth="1"/>
    <col min="5360" max="5362" width="9.625" style="8" customWidth="1"/>
    <col min="5363" max="5613" width="9" style="8"/>
    <col min="5614" max="5614" width="2.625" style="8" customWidth="1"/>
    <col min="5615" max="5615" width="41.875" style="8" customWidth="1"/>
    <col min="5616" max="5618" width="9.625" style="8" customWidth="1"/>
    <col min="5619" max="5869" width="9" style="8"/>
    <col min="5870" max="5870" width="2.625" style="8" customWidth="1"/>
    <col min="5871" max="5871" width="41.875" style="8" customWidth="1"/>
    <col min="5872" max="5874" width="9.625" style="8" customWidth="1"/>
    <col min="5875" max="6125" width="9" style="8"/>
    <col min="6126" max="6126" width="2.625" style="8" customWidth="1"/>
    <col min="6127" max="6127" width="41.875" style="8" customWidth="1"/>
    <col min="6128" max="6130" width="9.625" style="8" customWidth="1"/>
    <col min="6131" max="6381" width="9" style="8"/>
    <col min="6382" max="6382" width="2.625" style="8" customWidth="1"/>
    <col min="6383" max="6383" width="41.875" style="8" customWidth="1"/>
    <col min="6384" max="6386" width="9.625" style="8" customWidth="1"/>
    <col min="6387" max="6637" width="9" style="8"/>
    <col min="6638" max="6638" width="2.625" style="8" customWidth="1"/>
    <col min="6639" max="6639" width="41.875" style="8" customWidth="1"/>
    <col min="6640" max="6642" width="9.625" style="8" customWidth="1"/>
    <col min="6643" max="6893" width="9" style="8"/>
    <col min="6894" max="6894" width="2.625" style="8" customWidth="1"/>
    <col min="6895" max="6895" width="41.875" style="8" customWidth="1"/>
    <col min="6896" max="6898" width="9.625" style="8" customWidth="1"/>
    <col min="6899" max="7149" width="9" style="8"/>
    <col min="7150" max="7150" width="2.625" style="8" customWidth="1"/>
    <col min="7151" max="7151" width="41.875" style="8" customWidth="1"/>
    <col min="7152" max="7154" width="9.625" style="8" customWidth="1"/>
    <col min="7155" max="7405" width="9" style="8"/>
    <col min="7406" max="7406" width="2.625" style="8" customWidth="1"/>
    <col min="7407" max="7407" width="41.875" style="8" customWidth="1"/>
    <col min="7408" max="7410" width="9.625" style="8" customWidth="1"/>
    <col min="7411" max="7661" width="9" style="8"/>
    <col min="7662" max="7662" width="2.625" style="8" customWidth="1"/>
    <col min="7663" max="7663" width="41.875" style="8" customWidth="1"/>
    <col min="7664" max="7666" width="9.625" style="8" customWidth="1"/>
    <col min="7667" max="7917" width="9" style="8"/>
    <col min="7918" max="7918" width="2.625" style="8" customWidth="1"/>
    <col min="7919" max="7919" width="41.875" style="8" customWidth="1"/>
    <col min="7920" max="7922" width="9.625" style="8" customWidth="1"/>
    <col min="7923" max="8173" width="9" style="8"/>
    <col min="8174" max="8174" width="2.625" style="8" customWidth="1"/>
    <col min="8175" max="8175" width="41.875" style="8" customWidth="1"/>
    <col min="8176" max="8178" width="9.625" style="8" customWidth="1"/>
    <col min="8179" max="8429" width="9" style="8"/>
    <col min="8430" max="8430" width="2.625" style="8" customWidth="1"/>
    <col min="8431" max="8431" width="41.875" style="8" customWidth="1"/>
    <col min="8432" max="8434" width="9.625" style="8" customWidth="1"/>
    <col min="8435" max="8685" width="9" style="8"/>
    <col min="8686" max="8686" width="2.625" style="8" customWidth="1"/>
    <col min="8687" max="8687" width="41.875" style="8" customWidth="1"/>
    <col min="8688" max="8690" width="9.625" style="8" customWidth="1"/>
    <col min="8691" max="8941" width="9" style="8"/>
    <col min="8942" max="8942" width="2.625" style="8" customWidth="1"/>
    <col min="8943" max="8943" width="41.875" style="8" customWidth="1"/>
    <col min="8944" max="8946" width="9.625" style="8" customWidth="1"/>
    <col min="8947" max="9197" width="9" style="8"/>
    <col min="9198" max="9198" width="2.625" style="8" customWidth="1"/>
    <col min="9199" max="9199" width="41.875" style="8" customWidth="1"/>
    <col min="9200" max="9202" width="9.625" style="8" customWidth="1"/>
    <col min="9203" max="9453" width="9" style="8"/>
    <col min="9454" max="9454" width="2.625" style="8" customWidth="1"/>
    <col min="9455" max="9455" width="41.875" style="8" customWidth="1"/>
    <col min="9456" max="9458" width="9.625" style="8" customWidth="1"/>
    <col min="9459" max="9709" width="9" style="8"/>
    <col min="9710" max="9710" width="2.625" style="8" customWidth="1"/>
    <col min="9711" max="9711" width="41.875" style="8" customWidth="1"/>
    <col min="9712" max="9714" width="9.625" style="8" customWidth="1"/>
    <col min="9715" max="9965" width="9" style="8"/>
    <col min="9966" max="9966" width="2.625" style="8" customWidth="1"/>
    <col min="9967" max="9967" width="41.875" style="8" customWidth="1"/>
    <col min="9968" max="9970" width="9.625" style="8" customWidth="1"/>
    <col min="9971" max="10221" width="9" style="8"/>
    <col min="10222" max="10222" width="2.625" style="8" customWidth="1"/>
    <col min="10223" max="10223" width="41.875" style="8" customWidth="1"/>
    <col min="10224" max="10226" width="9.625" style="8" customWidth="1"/>
    <col min="10227" max="10477" width="9" style="8"/>
    <col min="10478" max="10478" width="2.625" style="8" customWidth="1"/>
    <col min="10479" max="10479" width="41.875" style="8" customWidth="1"/>
    <col min="10480" max="10482" width="9.625" style="8" customWidth="1"/>
    <col min="10483" max="10733" width="9" style="8"/>
    <col min="10734" max="10734" width="2.625" style="8" customWidth="1"/>
    <col min="10735" max="10735" width="41.875" style="8" customWidth="1"/>
    <col min="10736" max="10738" width="9.625" style="8" customWidth="1"/>
    <col min="10739" max="10989" width="9" style="8"/>
    <col min="10990" max="10990" width="2.625" style="8" customWidth="1"/>
    <col min="10991" max="10991" width="41.875" style="8" customWidth="1"/>
    <col min="10992" max="10994" width="9.625" style="8" customWidth="1"/>
    <col min="10995" max="11245" width="9" style="8"/>
    <col min="11246" max="11246" width="2.625" style="8" customWidth="1"/>
    <col min="11247" max="11247" width="41.875" style="8" customWidth="1"/>
    <col min="11248" max="11250" width="9.625" style="8" customWidth="1"/>
    <col min="11251" max="11501" width="9" style="8"/>
    <col min="11502" max="11502" width="2.625" style="8" customWidth="1"/>
    <col min="11503" max="11503" width="41.875" style="8" customWidth="1"/>
    <col min="11504" max="11506" width="9.625" style="8" customWidth="1"/>
    <col min="11507" max="11757" width="9" style="8"/>
    <col min="11758" max="11758" width="2.625" style="8" customWidth="1"/>
    <col min="11759" max="11759" width="41.875" style="8" customWidth="1"/>
    <col min="11760" max="11762" width="9.625" style="8" customWidth="1"/>
    <col min="11763" max="12013" width="9" style="8"/>
    <col min="12014" max="12014" width="2.625" style="8" customWidth="1"/>
    <col min="12015" max="12015" width="41.875" style="8" customWidth="1"/>
    <col min="12016" max="12018" width="9.625" style="8" customWidth="1"/>
    <col min="12019" max="12269" width="9" style="8"/>
    <col min="12270" max="12270" width="2.625" style="8" customWidth="1"/>
    <col min="12271" max="12271" width="41.875" style="8" customWidth="1"/>
    <col min="12272" max="12274" width="9.625" style="8" customWidth="1"/>
    <col min="12275" max="12525" width="9" style="8"/>
    <col min="12526" max="12526" width="2.625" style="8" customWidth="1"/>
    <col min="12527" max="12527" width="41.875" style="8" customWidth="1"/>
    <col min="12528" max="12530" width="9.625" style="8" customWidth="1"/>
    <col min="12531" max="12781" width="9" style="8"/>
    <col min="12782" max="12782" width="2.625" style="8" customWidth="1"/>
    <col min="12783" max="12783" width="41.875" style="8" customWidth="1"/>
    <col min="12784" max="12786" width="9.625" style="8" customWidth="1"/>
    <col min="12787" max="13037" width="9" style="8"/>
    <col min="13038" max="13038" width="2.625" style="8" customWidth="1"/>
    <col min="13039" max="13039" width="41.875" style="8" customWidth="1"/>
    <col min="13040" max="13042" width="9.625" style="8" customWidth="1"/>
    <col min="13043" max="13293" width="9" style="8"/>
    <col min="13294" max="13294" width="2.625" style="8" customWidth="1"/>
    <col min="13295" max="13295" width="41.875" style="8" customWidth="1"/>
    <col min="13296" max="13298" width="9.625" style="8" customWidth="1"/>
    <col min="13299" max="13549" width="9" style="8"/>
    <col min="13550" max="13550" width="2.625" style="8" customWidth="1"/>
    <col min="13551" max="13551" width="41.875" style="8" customWidth="1"/>
    <col min="13552" max="13554" width="9.625" style="8" customWidth="1"/>
    <col min="13555" max="13805" width="9" style="8"/>
    <col min="13806" max="13806" width="2.625" style="8" customWidth="1"/>
    <col min="13807" max="13807" width="41.875" style="8" customWidth="1"/>
    <col min="13808" max="13810" width="9.625" style="8" customWidth="1"/>
    <col min="13811" max="14061" width="9" style="8"/>
    <col min="14062" max="14062" width="2.625" style="8" customWidth="1"/>
    <col min="14063" max="14063" width="41.875" style="8" customWidth="1"/>
    <col min="14064" max="14066" width="9.625" style="8" customWidth="1"/>
    <col min="14067" max="14317" width="9" style="8"/>
    <col min="14318" max="14318" width="2.625" style="8" customWidth="1"/>
    <col min="14319" max="14319" width="41.875" style="8" customWidth="1"/>
    <col min="14320" max="14322" width="9.625" style="8" customWidth="1"/>
    <col min="14323" max="14573" width="9" style="8"/>
    <col min="14574" max="14574" width="2.625" style="8" customWidth="1"/>
    <col min="14575" max="14575" width="41.875" style="8" customWidth="1"/>
    <col min="14576" max="14578" width="9.625" style="8" customWidth="1"/>
    <col min="14579" max="14829" width="9" style="8"/>
    <col min="14830" max="14830" width="2.625" style="8" customWidth="1"/>
    <col min="14831" max="14831" width="41.875" style="8" customWidth="1"/>
    <col min="14832" max="14834" width="9.625" style="8" customWidth="1"/>
    <col min="14835" max="15085" width="9" style="8"/>
    <col min="15086" max="15086" width="2.625" style="8" customWidth="1"/>
    <col min="15087" max="15087" width="41.875" style="8" customWidth="1"/>
    <col min="15088" max="15090" width="9.625" style="8" customWidth="1"/>
    <col min="15091" max="15341" width="9" style="8"/>
    <col min="15342" max="15342" width="2.625" style="8" customWidth="1"/>
    <col min="15343" max="15343" width="41.875" style="8" customWidth="1"/>
    <col min="15344" max="15346" width="9.625" style="8" customWidth="1"/>
    <col min="15347" max="15597" width="9" style="8"/>
    <col min="15598" max="15598" width="2.625" style="8" customWidth="1"/>
    <col min="15599" max="15599" width="41.875" style="8" customWidth="1"/>
    <col min="15600" max="15602" width="9.625" style="8" customWidth="1"/>
    <col min="15603" max="15853" width="9" style="8"/>
    <col min="15854" max="15854" width="2.625" style="8" customWidth="1"/>
    <col min="15855" max="15855" width="41.875" style="8" customWidth="1"/>
    <col min="15856" max="15858" width="9.625" style="8" customWidth="1"/>
    <col min="15859" max="16109" width="9" style="8"/>
    <col min="16110" max="16110" width="2.625" style="8" customWidth="1"/>
    <col min="16111" max="16111" width="41.875" style="8" customWidth="1"/>
    <col min="16112" max="16114" width="9.625" style="8" customWidth="1"/>
    <col min="16115" max="16384" width="9" style="8"/>
  </cols>
  <sheetData>
    <row r="1" spans="1:11" s="152" customFormat="1" ht="27.75" customHeight="1">
      <c r="A1" s="152" t="s">
        <v>0</v>
      </c>
      <c r="B1" s="339"/>
      <c r="C1" s="339"/>
      <c r="D1" s="340"/>
      <c r="E1" s="341"/>
      <c r="F1" s="340"/>
    </row>
    <row r="2" spans="1:11" s="2" customFormat="1" ht="21.75" customHeight="1">
      <c r="B2" s="3"/>
      <c r="C2" s="3"/>
      <c r="D2" s="4"/>
      <c r="E2" s="5"/>
      <c r="F2" s="4"/>
    </row>
    <row r="3" spans="1:11" s="1" customFormat="1" ht="21.75" customHeight="1">
      <c r="A3" s="73"/>
      <c r="B3" s="74"/>
      <c r="C3" s="75"/>
      <c r="D3" s="88"/>
      <c r="E3" s="112" t="s">
        <v>1</v>
      </c>
      <c r="F3" s="112"/>
    </row>
    <row r="4" spans="1:11" s="6" customFormat="1" ht="24" customHeight="1">
      <c r="B4" s="7"/>
      <c r="C4" s="72" t="s">
        <v>55</v>
      </c>
      <c r="D4" s="72" t="s">
        <v>69</v>
      </c>
      <c r="E4" s="72" t="s">
        <v>69</v>
      </c>
      <c r="F4" s="303" t="s">
        <v>71</v>
      </c>
    </row>
    <row r="5" spans="1:11" s="6" customFormat="1" ht="21" customHeight="1">
      <c r="B5" s="7"/>
      <c r="C5" s="71" t="s">
        <v>54</v>
      </c>
      <c r="D5" s="71" t="s">
        <v>55</v>
      </c>
      <c r="E5" s="71" t="s">
        <v>70</v>
      </c>
      <c r="F5" s="304" t="s">
        <v>72</v>
      </c>
    </row>
    <row r="6" spans="1:11" ht="15.75"/>
    <row r="7" spans="1:11" s="12" customFormat="1" ht="21.95" customHeight="1">
      <c r="B7" s="13" t="s">
        <v>2</v>
      </c>
      <c r="C7" s="70">
        <v>122.49</v>
      </c>
      <c r="D7" s="70">
        <v>81.97</v>
      </c>
      <c r="E7" s="70">
        <v>153.06</v>
      </c>
      <c r="F7" s="305">
        <v>134.6</v>
      </c>
      <c r="H7" s="82"/>
      <c r="I7" s="82"/>
      <c r="J7" s="82"/>
      <c r="K7" s="82"/>
    </row>
    <row r="8" spans="1:11" s="16" customFormat="1" ht="21.95" customHeight="1">
      <c r="A8" s="14"/>
      <c r="B8" s="15" t="s">
        <v>3</v>
      </c>
      <c r="C8" s="70">
        <v>58.63</v>
      </c>
      <c r="D8" s="70">
        <v>45.27</v>
      </c>
      <c r="E8" s="70">
        <v>78.91</v>
      </c>
      <c r="F8" s="305">
        <v>63.74</v>
      </c>
      <c r="H8" s="82"/>
      <c r="I8" s="82"/>
      <c r="J8" s="82"/>
      <c r="K8" s="82"/>
    </row>
    <row r="9" spans="1:11" s="16" customFormat="1" ht="21.95" customHeight="1">
      <c r="B9" s="15" t="s">
        <v>4</v>
      </c>
      <c r="C9" s="70">
        <v>122.35</v>
      </c>
      <c r="D9" s="70">
        <v>81.849999999999994</v>
      </c>
      <c r="E9" s="70">
        <v>158.32</v>
      </c>
      <c r="F9" s="305">
        <v>136.29</v>
      </c>
      <c r="H9" s="82"/>
      <c r="I9" s="82"/>
      <c r="J9" s="82"/>
      <c r="K9" s="82"/>
    </row>
    <row r="10" spans="1:11" s="12" customFormat="1" ht="21.95" customHeight="1">
      <c r="B10" s="17" t="s">
        <v>5</v>
      </c>
      <c r="C10" s="57">
        <v>129.11000000000001</v>
      </c>
      <c r="D10" s="57">
        <v>90.2</v>
      </c>
      <c r="E10" s="57">
        <v>141.19999999999999</v>
      </c>
      <c r="F10" s="306">
        <v>134.57</v>
      </c>
      <c r="H10" s="82"/>
      <c r="I10" s="82"/>
      <c r="J10" s="82"/>
      <c r="K10" s="82"/>
    </row>
    <row r="11" spans="1:11" s="12" customFormat="1" ht="21.95" customHeight="1">
      <c r="B11" s="17" t="s">
        <v>6</v>
      </c>
      <c r="C11" s="57">
        <v>121.3</v>
      </c>
      <c r="D11" s="57">
        <v>83.1</v>
      </c>
      <c r="E11" s="57">
        <v>171.94</v>
      </c>
      <c r="F11" s="306">
        <v>140.02000000000001</v>
      </c>
      <c r="H11" s="82"/>
      <c r="I11" s="82"/>
      <c r="J11" s="82"/>
      <c r="K11" s="82"/>
    </row>
    <row r="12" spans="1:11" s="12" customFormat="1" ht="21.95" customHeight="1">
      <c r="B12" s="17" t="s">
        <v>7</v>
      </c>
      <c r="C12" s="57">
        <v>142.22999999999999</v>
      </c>
      <c r="D12" s="57">
        <v>82.98</v>
      </c>
      <c r="E12" s="57">
        <v>206.66</v>
      </c>
      <c r="F12" s="306">
        <v>179.39</v>
      </c>
      <c r="H12" s="82"/>
      <c r="I12" s="82"/>
      <c r="J12" s="82"/>
      <c r="K12" s="82"/>
    </row>
    <row r="13" spans="1:11" s="12" customFormat="1" ht="21.95" customHeight="1">
      <c r="B13" s="17" t="s">
        <v>8</v>
      </c>
      <c r="C13" s="57">
        <v>106.25</v>
      </c>
      <c r="D13" s="57">
        <v>89.41</v>
      </c>
      <c r="E13" s="57">
        <v>101.33</v>
      </c>
      <c r="F13" s="306">
        <v>103.87</v>
      </c>
      <c r="H13" s="82"/>
      <c r="I13" s="82"/>
      <c r="J13" s="82"/>
      <c r="K13" s="82"/>
    </row>
    <row r="14" spans="1:11" s="12" customFormat="1" ht="21.95" customHeight="1">
      <c r="B14" s="17" t="s">
        <v>9</v>
      </c>
      <c r="C14" s="57">
        <v>99.08</v>
      </c>
      <c r="D14" s="57">
        <v>93.62</v>
      </c>
      <c r="E14" s="57">
        <v>119.37</v>
      </c>
      <c r="F14" s="306">
        <v>107.95</v>
      </c>
      <c r="H14" s="82"/>
      <c r="I14" s="82"/>
      <c r="J14" s="82"/>
      <c r="K14" s="82"/>
    </row>
    <row r="15" spans="1:11" s="12" customFormat="1" ht="21.95" customHeight="1">
      <c r="B15" s="17" t="s">
        <v>10</v>
      </c>
      <c r="C15" s="57">
        <v>73.61</v>
      </c>
      <c r="D15" s="57">
        <v>82.18</v>
      </c>
      <c r="E15" s="57">
        <v>156.52000000000001</v>
      </c>
      <c r="F15" s="306">
        <v>96.72</v>
      </c>
      <c r="H15" s="82"/>
      <c r="I15" s="82"/>
      <c r="J15" s="82"/>
      <c r="K15" s="82"/>
    </row>
    <row r="16" spans="1:11" s="12" customFormat="1" ht="21.95" customHeight="1">
      <c r="B16" s="17" t="s">
        <v>11</v>
      </c>
      <c r="C16" s="57">
        <v>110.56</v>
      </c>
      <c r="D16" s="57">
        <v>82.64</v>
      </c>
      <c r="E16" s="57">
        <v>117.01</v>
      </c>
      <c r="F16" s="306">
        <v>113.39</v>
      </c>
      <c r="H16" s="82"/>
      <c r="I16" s="82"/>
      <c r="J16" s="82"/>
      <c r="K16" s="82"/>
    </row>
    <row r="17" spans="2:11" s="12" customFormat="1" ht="21.95" customHeight="1">
      <c r="B17" s="17" t="s">
        <v>12</v>
      </c>
      <c r="C17" s="57">
        <v>94.3</v>
      </c>
      <c r="D17" s="57">
        <v>85.39</v>
      </c>
      <c r="E17" s="57">
        <v>155.04</v>
      </c>
      <c r="F17" s="306">
        <v>123.73</v>
      </c>
      <c r="H17" s="82"/>
      <c r="I17" s="82"/>
      <c r="J17" s="82"/>
      <c r="K17" s="82"/>
    </row>
    <row r="18" spans="2:11" s="12" customFormat="1" ht="21.95" customHeight="1">
      <c r="B18" s="17" t="s">
        <v>13</v>
      </c>
      <c r="C18" s="57">
        <v>90.09</v>
      </c>
      <c r="D18" s="57">
        <v>77.61</v>
      </c>
      <c r="E18" s="57">
        <v>193.23</v>
      </c>
      <c r="F18" s="306">
        <v>117.5</v>
      </c>
      <c r="H18" s="82"/>
      <c r="I18" s="82"/>
      <c r="J18" s="82"/>
      <c r="K18" s="82"/>
    </row>
    <row r="19" spans="2:11" s="12" customFormat="1" ht="21.95" customHeight="1">
      <c r="B19" s="17" t="s">
        <v>14</v>
      </c>
      <c r="C19" s="57">
        <v>114.31</v>
      </c>
      <c r="D19" s="57">
        <v>78.98</v>
      </c>
      <c r="E19" s="57">
        <v>274.06</v>
      </c>
      <c r="F19" s="306">
        <v>153.9</v>
      </c>
      <c r="H19" s="82"/>
      <c r="I19" s="82"/>
      <c r="J19" s="82"/>
      <c r="K19" s="82"/>
    </row>
    <row r="20" spans="2:11" s="12" customFormat="1" ht="21.95" customHeight="1">
      <c r="B20" s="17" t="s">
        <v>15</v>
      </c>
      <c r="C20" s="57">
        <v>117.85</v>
      </c>
      <c r="D20" s="57">
        <v>95.11</v>
      </c>
      <c r="E20" s="57">
        <v>200.54</v>
      </c>
      <c r="F20" s="306">
        <v>184.73</v>
      </c>
      <c r="H20" s="82"/>
      <c r="I20" s="82"/>
      <c r="J20" s="82"/>
      <c r="K20" s="82"/>
    </row>
    <row r="21" spans="2:11" s="12" customFormat="1" ht="21.95" customHeight="1">
      <c r="B21" s="17" t="s">
        <v>16</v>
      </c>
      <c r="C21" s="57">
        <v>125.4</v>
      </c>
      <c r="D21" s="57">
        <v>77.45</v>
      </c>
      <c r="E21" s="57">
        <v>198.6</v>
      </c>
      <c r="F21" s="306">
        <v>149.44</v>
      </c>
      <c r="H21" s="82"/>
      <c r="I21" s="82"/>
      <c r="J21" s="82"/>
      <c r="K21" s="82"/>
    </row>
    <row r="22" spans="2:11" s="12" customFormat="1" ht="21.95" customHeight="1">
      <c r="B22" s="17" t="s">
        <v>17</v>
      </c>
      <c r="C22" s="57">
        <v>78.209999999999994</v>
      </c>
      <c r="D22" s="57">
        <v>64.81</v>
      </c>
      <c r="E22" s="57">
        <v>94.37</v>
      </c>
      <c r="F22" s="306">
        <v>83.85</v>
      </c>
      <c r="H22" s="82"/>
      <c r="I22" s="82"/>
      <c r="J22" s="82"/>
      <c r="K22" s="82"/>
    </row>
    <row r="23" spans="2:11" s="12" customFormat="1" ht="24.75" customHeight="1">
      <c r="B23" s="15" t="s">
        <v>18</v>
      </c>
      <c r="C23" s="70">
        <v>127.58</v>
      </c>
      <c r="D23" s="70">
        <v>82.53</v>
      </c>
      <c r="E23" s="70">
        <v>128.38999999999999</v>
      </c>
      <c r="F23" s="305">
        <v>127.95</v>
      </c>
      <c r="H23" s="82"/>
      <c r="I23" s="82"/>
      <c r="J23" s="82"/>
      <c r="K23" s="82"/>
    </row>
    <row r="24" spans="2:11" s="12" customFormat="1" ht="21.95" customHeight="1">
      <c r="B24" s="15" t="s">
        <v>19</v>
      </c>
      <c r="C24" s="70">
        <v>100.46</v>
      </c>
      <c r="D24" s="70">
        <v>92.53</v>
      </c>
      <c r="E24" s="70">
        <v>105.16</v>
      </c>
      <c r="F24" s="305">
        <v>102.67</v>
      </c>
      <c r="H24" s="82"/>
      <c r="I24" s="82"/>
      <c r="J24" s="82"/>
      <c r="K24" s="82"/>
    </row>
    <row r="25" spans="2:11" s="16" customFormat="1" ht="21.95" customHeight="1">
      <c r="B25" s="17" t="s">
        <v>51</v>
      </c>
      <c r="C25" s="57">
        <v>103.13</v>
      </c>
      <c r="D25" s="57">
        <v>96.26</v>
      </c>
      <c r="E25" s="57">
        <v>100.21</v>
      </c>
      <c r="F25" s="306">
        <v>101.68</v>
      </c>
      <c r="H25" s="82"/>
      <c r="I25" s="82"/>
      <c r="J25" s="82"/>
      <c r="K25" s="82"/>
    </row>
    <row r="26" spans="2:11" s="12" customFormat="1" ht="21.95" customHeight="1">
      <c r="B26" s="17" t="s">
        <v>52</v>
      </c>
      <c r="C26" s="57">
        <v>105.39</v>
      </c>
      <c r="D26" s="57">
        <v>89.59</v>
      </c>
      <c r="E26" s="57">
        <v>120.93</v>
      </c>
      <c r="F26" s="306">
        <v>112.2</v>
      </c>
      <c r="I26" s="82"/>
      <c r="J26" s="82"/>
      <c r="K26" s="82"/>
    </row>
    <row r="27" spans="2:11" s="12" customFormat="1" ht="24.95" customHeight="1">
      <c r="B27" s="18"/>
      <c r="C27" s="18"/>
      <c r="D27" s="19"/>
      <c r="E27" s="20"/>
      <c r="F27" s="19"/>
    </row>
    <row r="28" spans="2:11" s="12" customFormat="1" ht="21" customHeight="1">
      <c r="B28" s="21"/>
      <c r="C28" s="21"/>
      <c r="D28" s="22"/>
      <c r="E28" s="23"/>
      <c r="F28" s="22"/>
    </row>
  </sheetData>
  <mergeCells count="1">
    <mergeCell ref="E3:F3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"/>
  <sheetViews>
    <sheetView workbookViewId="0">
      <selection activeCell="I17" sqref="I17"/>
    </sheetView>
  </sheetViews>
  <sheetFormatPr defaultRowHeight="21" customHeight="1"/>
  <cols>
    <col min="1" max="1" width="29.625" style="29" customWidth="1"/>
    <col min="2" max="2" width="8" style="35" customWidth="1"/>
    <col min="3" max="3" width="8.375" style="36" customWidth="1"/>
    <col min="4" max="4" width="8.875" style="36" customWidth="1"/>
    <col min="5" max="5" width="8.25" style="36" customWidth="1"/>
    <col min="6" max="6" width="8.5" style="36" hidden="1" customWidth="1"/>
    <col min="7" max="7" width="8.75" style="36" customWidth="1"/>
    <col min="8" max="8" width="8.75" style="37" customWidth="1"/>
    <col min="9" max="9" width="0.875" style="37" customWidth="1"/>
    <col min="10" max="10" width="9.25" style="37" customWidth="1"/>
    <col min="11" max="12" width="9" style="37"/>
    <col min="13" max="13" width="12.375" style="37" customWidth="1"/>
    <col min="14" max="227" width="9" style="37"/>
    <col min="228" max="228" width="24.25" style="37" customWidth="1"/>
    <col min="229" max="229" width="7.875" style="37" customWidth="1"/>
    <col min="230" max="230" width="10.25" style="37" bestFit="1" customWidth="1"/>
    <col min="231" max="232" width="10.375" style="37" customWidth="1"/>
    <col min="233" max="233" width="9" style="37"/>
    <col min="234" max="234" width="2.625" style="37" customWidth="1"/>
    <col min="235" max="242" width="6.5" style="37" customWidth="1"/>
    <col min="243" max="483" width="9" style="37"/>
    <col min="484" max="484" width="24.25" style="37" customWidth="1"/>
    <col min="485" max="485" width="7.875" style="37" customWidth="1"/>
    <col min="486" max="486" width="10.25" style="37" bestFit="1" customWidth="1"/>
    <col min="487" max="488" width="10.375" style="37" customWidth="1"/>
    <col min="489" max="489" width="9" style="37"/>
    <col min="490" max="490" width="2.625" style="37" customWidth="1"/>
    <col min="491" max="498" width="6.5" style="37" customWidth="1"/>
    <col min="499" max="739" width="9" style="37"/>
    <col min="740" max="740" width="24.25" style="37" customWidth="1"/>
    <col min="741" max="741" width="7.875" style="37" customWidth="1"/>
    <col min="742" max="742" width="10.25" style="37" bestFit="1" customWidth="1"/>
    <col min="743" max="744" width="10.375" style="37" customWidth="1"/>
    <col min="745" max="745" width="9" style="37"/>
    <col min="746" max="746" width="2.625" style="37" customWidth="1"/>
    <col min="747" max="754" width="6.5" style="37" customWidth="1"/>
    <col min="755" max="995" width="9" style="37"/>
    <col min="996" max="996" width="24.25" style="37" customWidth="1"/>
    <col min="997" max="997" width="7.875" style="37" customWidth="1"/>
    <col min="998" max="998" width="10.25" style="37" bestFit="1" customWidth="1"/>
    <col min="999" max="1000" width="10.375" style="37" customWidth="1"/>
    <col min="1001" max="1001" width="9" style="37"/>
    <col min="1002" max="1002" width="2.625" style="37" customWidth="1"/>
    <col min="1003" max="1010" width="6.5" style="37" customWidth="1"/>
    <col min="1011" max="1251" width="9" style="37"/>
    <col min="1252" max="1252" width="24.25" style="37" customWidth="1"/>
    <col min="1253" max="1253" width="7.875" style="37" customWidth="1"/>
    <col min="1254" max="1254" width="10.25" style="37" bestFit="1" customWidth="1"/>
    <col min="1255" max="1256" width="10.375" style="37" customWidth="1"/>
    <col min="1257" max="1257" width="9" style="37"/>
    <col min="1258" max="1258" width="2.625" style="37" customWidth="1"/>
    <col min="1259" max="1266" width="6.5" style="37" customWidth="1"/>
    <col min="1267" max="1507" width="9" style="37"/>
    <col min="1508" max="1508" width="24.25" style="37" customWidth="1"/>
    <col min="1509" max="1509" width="7.875" style="37" customWidth="1"/>
    <col min="1510" max="1510" width="10.25" style="37" bestFit="1" customWidth="1"/>
    <col min="1511" max="1512" width="10.375" style="37" customWidth="1"/>
    <col min="1513" max="1513" width="9" style="37"/>
    <col min="1514" max="1514" width="2.625" style="37" customWidth="1"/>
    <col min="1515" max="1522" width="6.5" style="37" customWidth="1"/>
    <col min="1523" max="1763" width="9" style="37"/>
    <col min="1764" max="1764" width="24.25" style="37" customWidth="1"/>
    <col min="1765" max="1765" width="7.875" style="37" customWidth="1"/>
    <col min="1766" max="1766" width="10.25" style="37" bestFit="1" customWidth="1"/>
    <col min="1767" max="1768" width="10.375" style="37" customWidth="1"/>
    <col min="1769" max="1769" width="9" style="37"/>
    <col min="1770" max="1770" width="2.625" style="37" customWidth="1"/>
    <col min="1771" max="1778" width="6.5" style="37" customWidth="1"/>
    <col min="1779" max="2019" width="9" style="37"/>
    <col min="2020" max="2020" width="24.25" style="37" customWidth="1"/>
    <col min="2021" max="2021" width="7.875" style="37" customWidth="1"/>
    <col min="2022" max="2022" width="10.25" style="37" bestFit="1" customWidth="1"/>
    <col min="2023" max="2024" width="10.375" style="37" customWidth="1"/>
    <col min="2025" max="2025" width="9" style="37"/>
    <col min="2026" max="2026" width="2.625" style="37" customWidth="1"/>
    <col min="2027" max="2034" width="6.5" style="37" customWidth="1"/>
    <col min="2035" max="2275" width="9" style="37"/>
    <col min="2276" max="2276" width="24.25" style="37" customWidth="1"/>
    <col min="2277" max="2277" width="7.875" style="37" customWidth="1"/>
    <col min="2278" max="2278" width="10.25" style="37" bestFit="1" customWidth="1"/>
    <col min="2279" max="2280" width="10.375" style="37" customWidth="1"/>
    <col min="2281" max="2281" width="9" style="37"/>
    <col min="2282" max="2282" width="2.625" style="37" customWidth="1"/>
    <col min="2283" max="2290" width="6.5" style="37" customWidth="1"/>
    <col min="2291" max="2531" width="9" style="37"/>
    <col min="2532" max="2532" width="24.25" style="37" customWidth="1"/>
    <col min="2533" max="2533" width="7.875" style="37" customWidth="1"/>
    <col min="2534" max="2534" width="10.25" style="37" bestFit="1" customWidth="1"/>
    <col min="2535" max="2536" width="10.375" style="37" customWidth="1"/>
    <col min="2537" max="2537" width="9" style="37"/>
    <col min="2538" max="2538" width="2.625" style="37" customWidth="1"/>
    <col min="2539" max="2546" width="6.5" style="37" customWidth="1"/>
    <col min="2547" max="2787" width="9" style="37"/>
    <col min="2788" max="2788" width="24.25" style="37" customWidth="1"/>
    <col min="2789" max="2789" width="7.875" style="37" customWidth="1"/>
    <col min="2790" max="2790" width="10.25" style="37" bestFit="1" customWidth="1"/>
    <col min="2791" max="2792" width="10.375" style="37" customWidth="1"/>
    <col min="2793" max="2793" width="9" style="37"/>
    <col min="2794" max="2794" width="2.625" style="37" customWidth="1"/>
    <col min="2795" max="2802" width="6.5" style="37" customWidth="1"/>
    <col min="2803" max="3043" width="9" style="37"/>
    <col min="3044" max="3044" width="24.25" style="37" customWidth="1"/>
    <col min="3045" max="3045" width="7.875" style="37" customWidth="1"/>
    <col min="3046" max="3046" width="10.25" style="37" bestFit="1" customWidth="1"/>
    <col min="3047" max="3048" width="10.375" style="37" customWidth="1"/>
    <col min="3049" max="3049" width="9" style="37"/>
    <col min="3050" max="3050" width="2.625" style="37" customWidth="1"/>
    <col min="3051" max="3058" width="6.5" style="37" customWidth="1"/>
    <col min="3059" max="3299" width="9" style="37"/>
    <col min="3300" max="3300" width="24.25" style="37" customWidth="1"/>
    <col min="3301" max="3301" width="7.875" style="37" customWidth="1"/>
    <col min="3302" max="3302" width="10.25" style="37" bestFit="1" customWidth="1"/>
    <col min="3303" max="3304" width="10.375" style="37" customWidth="1"/>
    <col min="3305" max="3305" width="9" style="37"/>
    <col min="3306" max="3306" width="2.625" style="37" customWidth="1"/>
    <col min="3307" max="3314" width="6.5" style="37" customWidth="1"/>
    <col min="3315" max="3555" width="9" style="37"/>
    <col min="3556" max="3556" width="24.25" style="37" customWidth="1"/>
    <col min="3557" max="3557" width="7.875" style="37" customWidth="1"/>
    <col min="3558" max="3558" width="10.25" style="37" bestFit="1" customWidth="1"/>
    <col min="3559" max="3560" width="10.375" style="37" customWidth="1"/>
    <col min="3561" max="3561" width="9" style="37"/>
    <col min="3562" max="3562" width="2.625" style="37" customWidth="1"/>
    <col min="3563" max="3570" width="6.5" style="37" customWidth="1"/>
    <col min="3571" max="3811" width="9" style="37"/>
    <col min="3812" max="3812" width="24.25" style="37" customWidth="1"/>
    <col min="3813" max="3813" width="7.875" style="37" customWidth="1"/>
    <col min="3814" max="3814" width="10.25" style="37" bestFit="1" customWidth="1"/>
    <col min="3815" max="3816" width="10.375" style="37" customWidth="1"/>
    <col min="3817" max="3817" width="9" style="37"/>
    <col min="3818" max="3818" width="2.625" style="37" customWidth="1"/>
    <col min="3819" max="3826" width="6.5" style="37" customWidth="1"/>
    <col min="3827" max="4067" width="9" style="37"/>
    <col min="4068" max="4068" width="24.25" style="37" customWidth="1"/>
    <col min="4069" max="4069" width="7.875" style="37" customWidth="1"/>
    <col min="4070" max="4070" width="10.25" style="37" bestFit="1" customWidth="1"/>
    <col min="4071" max="4072" width="10.375" style="37" customWidth="1"/>
    <col min="4073" max="4073" width="9" style="37"/>
    <col min="4074" max="4074" width="2.625" style="37" customWidth="1"/>
    <col min="4075" max="4082" width="6.5" style="37" customWidth="1"/>
    <col min="4083" max="4323" width="9" style="37"/>
    <col min="4324" max="4324" width="24.25" style="37" customWidth="1"/>
    <col min="4325" max="4325" width="7.875" style="37" customWidth="1"/>
    <col min="4326" max="4326" width="10.25" style="37" bestFit="1" customWidth="1"/>
    <col min="4327" max="4328" width="10.375" style="37" customWidth="1"/>
    <col min="4329" max="4329" width="9" style="37"/>
    <col min="4330" max="4330" width="2.625" style="37" customWidth="1"/>
    <col min="4331" max="4338" width="6.5" style="37" customWidth="1"/>
    <col min="4339" max="4579" width="9" style="37"/>
    <col min="4580" max="4580" width="24.25" style="37" customWidth="1"/>
    <col min="4581" max="4581" width="7.875" style="37" customWidth="1"/>
    <col min="4582" max="4582" width="10.25" style="37" bestFit="1" customWidth="1"/>
    <col min="4583" max="4584" width="10.375" style="37" customWidth="1"/>
    <col min="4585" max="4585" width="9" style="37"/>
    <col min="4586" max="4586" width="2.625" style="37" customWidth="1"/>
    <col min="4587" max="4594" width="6.5" style="37" customWidth="1"/>
    <col min="4595" max="4835" width="9" style="37"/>
    <col min="4836" max="4836" width="24.25" style="37" customWidth="1"/>
    <col min="4837" max="4837" width="7.875" style="37" customWidth="1"/>
    <col min="4838" max="4838" width="10.25" style="37" bestFit="1" customWidth="1"/>
    <col min="4839" max="4840" width="10.375" style="37" customWidth="1"/>
    <col min="4841" max="4841" width="9" style="37"/>
    <col min="4842" max="4842" width="2.625" style="37" customWidth="1"/>
    <col min="4843" max="4850" width="6.5" style="37" customWidth="1"/>
    <col min="4851" max="5091" width="9" style="37"/>
    <col min="5092" max="5092" width="24.25" style="37" customWidth="1"/>
    <col min="5093" max="5093" width="7.875" style="37" customWidth="1"/>
    <col min="5094" max="5094" width="10.25" style="37" bestFit="1" customWidth="1"/>
    <col min="5095" max="5096" width="10.375" style="37" customWidth="1"/>
    <col min="5097" max="5097" width="9" style="37"/>
    <col min="5098" max="5098" width="2.625" style="37" customWidth="1"/>
    <col min="5099" max="5106" width="6.5" style="37" customWidth="1"/>
    <col min="5107" max="5347" width="9" style="37"/>
    <col min="5348" max="5348" width="24.25" style="37" customWidth="1"/>
    <col min="5349" max="5349" width="7.875" style="37" customWidth="1"/>
    <col min="5350" max="5350" width="10.25" style="37" bestFit="1" customWidth="1"/>
    <col min="5351" max="5352" width="10.375" style="37" customWidth="1"/>
    <col min="5353" max="5353" width="9" style="37"/>
    <col min="5354" max="5354" width="2.625" style="37" customWidth="1"/>
    <col min="5355" max="5362" width="6.5" style="37" customWidth="1"/>
    <col min="5363" max="5603" width="9" style="37"/>
    <col min="5604" max="5604" width="24.25" style="37" customWidth="1"/>
    <col min="5605" max="5605" width="7.875" style="37" customWidth="1"/>
    <col min="5606" max="5606" width="10.25" style="37" bestFit="1" customWidth="1"/>
    <col min="5607" max="5608" width="10.375" style="37" customWidth="1"/>
    <col min="5609" max="5609" width="9" style="37"/>
    <col min="5610" max="5610" width="2.625" style="37" customWidth="1"/>
    <col min="5611" max="5618" width="6.5" style="37" customWidth="1"/>
    <col min="5619" max="5859" width="9" style="37"/>
    <col min="5860" max="5860" width="24.25" style="37" customWidth="1"/>
    <col min="5861" max="5861" width="7.875" style="37" customWidth="1"/>
    <col min="5862" max="5862" width="10.25" style="37" bestFit="1" customWidth="1"/>
    <col min="5863" max="5864" width="10.375" style="37" customWidth="1"/>
    <col min="5865" max="5865" width="9" style="37"/>
    <col min="5866" max="5866" width="2.625" style="37" customWidth="1"/>
    <col min="5867" max="5874" width="6.5" style="37" customWidth="1"/>
    <col min="5875" max="6115" width="9" style="37"/>
    <col min="6116" max="6116" width="24.25" style="37" customWidth="1"/>
    <col min="6117" max="6117" width="7.875" style="37" customWidth="1"/>
    <col min="6118" max="6118" width="10.25" style="37" bestFit="1" customWidth="1"/>
    <col min="6119" max="6120" width="10.375" style="37" customWidth="1"/>
    <col min="6121" max="6121" width="9" style="37"/>
    <col min="6122" max="6122" width="2.625" style="37" customWidth="1"/>
    <col min="6123" max="6130" width="6.5" style="37" customWidth="1"/>
    <col min="6131" max="6371" width="9" style="37"/>
    <col min="6372" max="6372" width="24.25" style="37" customWidth="1"/>
    <col min="6373" max="6373" width="7.875" style="37" customWidth="1"/>
    <col min="6374" max="6374" width="10.25" style="37" bestFit="1" customWidth="1"/>
    <col min="6375" max="6376" width="10.375" style="37" customWidth="1"/>
    <col min="6377" max="6377" width="9" style="37"/>
    <col min="6378" max="6378" width="2.625" style="37" customWidth="1"/>
    <col min="6379" max="6386" width="6.5" style="37" customWidth="1"/>
    <col min="6387" max="6627" width="9" style="37"/>
    <col min="6628" max="6628" width="24.25" style="37" customWidth="1"/>
    <col min="6629" max="6629" width="7.875" style="37" customWidth="1"/>
    <col min="6630" max="6630" width="10.25" style="37" bestFit="1" customWidth="1"/>
    <col min="6631" max="6632" width="10.375" style="37" customWidth="1"/>
    <col min="6633" max="6633" width="9" style="37"/>
    <col min="6634" max="6634" width="2.625" style="37" customWidth="1"/>
    <col min="6635" max="6642" width="6.5" style="37" customWidth="1"/>
    <col min="6643" max="6883" width="9" style="37"/>
    <col min="6884" max="6884" width="24.25" style="37" customWidth="1"/>
    <col min="6885" max="6885" width="7.875" style="37" customWidth="1"/>
    <col min="6886" max="6886" width="10.25" style="37" bestFit="1" customWidth="1"/>
    <col min="6887" max="6888" width="10.375" style="37" customWidth="1"/>
    <col min="6889" max="6889" width="9" style="37"/>
    <col min="6890" max="6890" width="2.625" style="37" customWidth="1"/>
    <col min="6891" max="6898" width="6.5" style="37" customWidth="1"/>
    <col min="6899" max="7139" width="9" style="37"/>
    <col min="7140" max="7140" width="24.25" style="37" customWidth="1"/>
    <col min="7141" max="7141" width="7.875" style="37" customWidth="1"/>
    <col min="7142" max="7142" width="10.25" style="37" bestFit="1" customWidth="1"/>
    <col min="7143" max="7144" width="10.375" style="37" customWidth="1"/>
    <col min="7145" max="7145" width="9" style="37"/>
    <col min="7146" max="7146" width="2.625" style="37" customWidth="1"/>
    <col min="7147" max="7154" width="6.5" style="37" customWidth="1"/>
    <col min="7155" max="7395" width="9" style="37"/>
    <col min="7396" max="7396" width="24.25" style="37" customWidth="1"/>
    <col min="7397" max="7397" width="7.875" style="37" customWidth="1"/>
    <col min="7398" max="7398" width="10.25" style="37" bestFit="1" customWidth="1"/>
    <col min="7399" max="7400" width="10.375" style="37" customWidth="1"/>
    <col min="7401" max="7401" width="9" style="37"/>
    <col min="7402" max="7402" width="2.625" style="37" customWidth="1"/>
    <col min="7403" max="7410" width="6.5" style="37" customWidth="1"/>
    <col min="7411" max="7651" width="9" style="37"/>
    <col min="7652" max="7652" width="24.25" style="37" customWidth="1"/>
    <col min="7653" max="7653" width="7.875" style="37" customWidth="1"/>
    <col min="7654" max="7654" width="10.25" style="37" bestFit="1" customWidth="1"/>
    <col min="7655" max="7656" width="10.375" style="37" customWidth="1"/>
    <col min="7657" max="7657" width="9" style="37"/>
    <col min="7658" max="7658" width="2.625" style="37" customWidth="1"/>
    <col min="7659" max="7666" width="6.5" style="37" customWidth="1"/>
    <col min="7667" max="7907" width="9" style="37"/>
    <col min="7908" max="7908" width="24.25" style="37" customWidth="1"/>
    <col min="7909" max="7909" width="7.875" style="37" customWidth="1"/>
    <col min="7910" max="7910" width="10.25" style="37" bestFit="1" customWidth="1"/>
    <col min="7911" max="7912" width="10.375" style="37" customWidth="1"/>
    <col min="7913" max="7913" width="9" style="37"/>
    <col min="7914" max="7914" width="2.625" style="37" customWidth="1"/>
    <col min="7915" max="7922" width="6.5" style="37" customWidth="1"/>
    <col min="7923" max="8163" width="9" style="37"/>
    <col min="8164" max="8164" width="24.25" style="37" customWidth="1"/>
    <col min="8165" max="8165" width="7.875" style="37" customWidth="1"/>
    <col min="8166" max="8166" width="10.25" style="37" bestFit="1" customWidth="1"/>
    <col min="8167" max="8168" width="10.375" style="37" customWidth="1"/>
    <col min="8169" max="8169" width="9" style="37"/>
    <col min="8170" max="8170" width="2.625" style="37" customWidth="1"/>
    <col min="8171" max="8178" width="6.5" style="37" customWidth="1"/>
    <col min="8179" max="8419" width="9" style="37"/>
    <col min="8420" max="8420" width="24.25" style="37" customWidth="1"/>
    <col min="8421" max="8421" width="7.875" style="37" customWidth="1"/>
    <col min="8422" max="8422" width="10.25" style="37" bestFit="1" customWidth="1"/>
    <col min="8423" max="8424" width="10.375" style="37" customWidth="1"/>
    <col min="8425" max="8425" width="9" style="37"/>
    <col min="8426" max="8426" width="2.625" style="37" customWidth="1"/>
    <col min="8427" max="8434" width="6.5" style="37" customWidth="1"/>
    <col min="8435" max="8675" width="9" style="37"/>
    <col min="8676" max="8676" width="24.25" style="37" customWidth="1"/>
    <col min="8677" max="8677" width="7.875" style="37" customWidth="1"/>
    <col min="8678" max="8678" width="10.25" style="37" bestFit="1" customWidth="1"/>
    <col min="8679" max="8680" width="10.375" style="37" customWidth="1"/>
    <col min="8681" max="8681" width="9" style="37"/>
    <col min="8682" max="8682" width="2.625" style="37" customWidth="1"/>
    <col min="8683" max="8690" width="6.5" style="37" customWidth="1"/>
    <col min="8691" max="8931" width="9" style="37"/>
    <col min="8932" max="8932" width="24.25" style="37" customWidth="1"/>
    <col min="8933" max="8933" width="7.875" style="37" customWidth="1"/>
    <col min="8934" max="8934" width="10.25" style="37" bestFit="1" customWidth="1"/>
    <col min="8935" max="8936" width="10.375" style="37" customWidth="1"/>
    <col min="8937" max="8937" width="9" style="37"/>
    <col min="8938" max="8938" width="2.625" style="37" customWidth="1"/>
    <col min="8939" max="8946" width="6.5" style="37" customWidth="1"/>
    <col min="8947" max="9187" width="9" style="37"/>
    <col min="9188" max="9188" width="24.25" style="37" customWidth="1"/>
    <col min="9189" max="9189" width="7.875" style="37" customWidth="1"/>
    <col min="9190" max="9190" width="10.25" style="37" bestFit="1" customWidth="1"/>
    <col min="9191" max="9192" width="10.375" style="37" customWidth="1"/>
    <col min="9193" max="9193" width="9" style="37"/>
    <col min="9194" max="9194" width="2.625" style="37" customWidth="1"/>
    <col min="9195" max="9202" width="6.5" style="37" customWidth="1"/>
    <col min="9203" max="9443" width="9" style="37"/>
    <col min="9444" max="9444" width="24.25" style="37" customWidth="1"/>
    <col min="9445" max="9445" width="7.875" style="37" customWidth="1"/>
    <col min="9446" max="9446" width="10.25" style="37" bestFit="1" customWidth="1"/>
    <col min="9447" max="9448" width="10.375" style="37" customWidth="1"/>
    <col min="9449" max="9449" width="9" style="37"/>
    <col min="9450" max="9450" width="2.625" style="37" customWidth="1"/>
    <col min="9451" max="9458" width="6.5" style="37" customWidth="1"/>
    <col min="9459" max="9699" width="9" style="37"/>
    <col min="9700" max="9700" width="24.25" style="37" customWidth="1"/>
    <col min="9701" max="9701" width="7.875" style="37" customWidth="1"/>
    <col min="9702" max="9702" width="10.25" style="37" bestFit="1" customWidth="1"/>
    <col min="9703" max="9704" width="10.375" style="37" customWidth="1"/>
    <col min="9705" max="9705" width="9" style="37"/>
    <col min="9706" max="9706" width="2.625" style="37" customWidth="1"/>
    <col min="9707" max="9714" width="6.5" style="37" customWidth="1"/>
    <col min="9715" max="9955" width="9" style="37"/>
    <col min="9956" max="9956" width="24.25" style="37" customWidth="1"/>
    <col min="9957" max="9957" width="7.875" style="37" customWidth="1"/>
    <col min="9958" max="9958" width="10.25" style="37" bestFit="1" customWidth="1"/>
    <col min="9959" max="9960" width="10.375" style="37" customWidth="1"/>
    <col min="9961" max="9961" width="9" style="37"/>
    <col min="9962" max="9962" width="2.625" style="37" customWidth="1"/>
    <col min="9963" max="9970" width="6.5" style="37" customWidth="1"/>
    <col min="9971" max="10211" width="9" style="37"/>
    <col min="10212" max="10212" width="24.25" style="37" customWidth="1"/>
    <col min="10213" max="10213" width="7.875" style="37" customWidth="1"/>
    <col min="10214" max="10214" width="10.25" style="37" bestFit="1" customWidth="1"/>
    <col min="10215" max="10216" width="10.375" style="37" customWidth="1"/>
    <col min="10217" max="10217" width="9" style="37"/>
    <col min="10218" max="10218" width="2.625" style="37" customWidth="1"/>
    <col min="10219" max="10226" width="6.5" style="37" customWidth="1"/>
    <col min="10227" max="10467" width="9" style="37"/>
    <col min="10468" max="10468" width="24.25" style="37" customWidth="1"/>
    <col min="10469" max="10469" width="7.875" style="37" customWidth="1"/>
    <col min="10470" max="10470" width="10.25" style="37" bestFit="1" customWidth="1"/>
    <col min="10471" max="10472" width="10.375" style="37" customWidth="1"/>
    <col min="10473" max="10473" width="9" style="37"/>
    <col min="10474" max="10474" width="2.625" style="37" customWidth="1"/>
    <col min="10475" max="10482" width="6.5" style="37" customWidth="1"/>
    <col min="10483" max="10723" width="9" style="37"/>
    <col min="10724" max="10724" width="24.25" style="37" customWidth="1"/>
    <col min="10725" max="10725" width="7.875" style="37" customWidth="1"/>
    <col min="10726" max="10726" width="10.25" style="37" bestFit="1" customWidth="1"/>
    <col min="10727" max="10728" width="10.375" style="37" customWidth="1"/>
    <col min="10729" max="10729" width="9" style="37"/>
    <col min="10730" max="10730" width="2.625" style="37" customWidth="1"/>
    <col min="10731" max="10738" width="6.5" style="37" customWidth="1"/>
    <col min="10739" max="10979" width="9" style="37"/>
    <col min="10980" max="10980" width="24.25" style="37" customWidth="1"/>
    <col min="10981" max="10981" width="7.875" style="37" customWidth="1"/>
    <col min="10982" max="10982" width="10.25" style="37" bestFit="1" customWidth="1"/>
    <col min="10983" max="10984" width="10.375" style="37" customWidth="1"/>
    <col min="10985" max="10985" width="9" style="37"/>
    <col min="10986" max="10986" width="2.625" style="37" customWidth="1"/>
    <col min="10987" max="10994" width="6.5" style="37" customWidth="1"/>
    <col min="10995" max="11235" width="9" style="37"/>
    <col min="11236" max="11236" width="24.25" style="37" customWidth="1"/>
    <col min="11237" max="11237" width="7.875" style="37" customWidth="1"/>
    <col min="11238" max="11238" width="10.25" style="37" bestFit="1" customWidth="1"/>
    <col min="11239" max="11240" width="10.375" style="37" customWidth="1"/>
    <col min="11241" max="11241" width="9" style="37"/>
    <col min="11242" max="11242" width="2.625" style="37" customWidth="1"/>
    <col min="11243" max="11250" width="6.5" style="37" customWidth="1"/>
    <col min="11251" max="11491" width="9" style="37"/>
    <col min="11492" max="11492" width="24.25" style="37" customWidth="1"/>
    <col min="11493" max="11493" width="7.875" style="37" customWidth="1"/>
    <col min="11494" max="11494" width="10.25" style="37" bestFit="1" customWidth="1"/>
    <col min="11495" max="11496" width="10.375" style="37" customWidth="1"/>
    <col min="11497" max="11497" width="9" style="37"/>
    <col min="11498" max="11498" width="2.625" style="37" customWidth="1"/>
    <col min="11499" max="11506" width="6.5" style="37" customWidth="1"/>
    <col min="11507" max="11747" width="9" style="37"/>
    <col min="11748" max="11748" width="24.25" style="37" customWidth="1"/>
    <col min="11749" max="11749" width="7.875" style="37" customWidth="1"/>
    <col min="11750" max="11750" width="10.25" style="37" bestFit="1" customWidth="1"/>
    <col min="11751" max="11752" width="10.375" style="37" customWidth="1"/>
    <col min="11753" max="11753" width="9" style="37"/>
    <col min="11754" max="11754" width="2.625" style="37" customWidth="1"/>
    <col min="11755" max="11762" width="6.5" style="37" customWidth="1"/>
    <col min="11763" max="12003" width="9" style="37"/>
    <col min="12004" max="12004" width="24.25" style="37" customWidth="1"/>
    <col min="12005" max="12005" width="7.875" style="37" customWidth="1"/>
    <col min="12006" max="12006" width="10.25" style="37" bestFit="1" customWidth="1"/>
    <col min="12007" max="12008" width="10.375" style="37" customWidth="1"/>
    <col min="12009" max="12009" width="9" style="37"/>
    <col min="12010" max="12010" width="2.625" style="37" customWidth="1"/>
    <col min="12011" max="12018" width="6.5" style="37" customWidth="1"/>
    <col min="12019" max="12259" width="9" style="37"/>
    <col min="12260" max="12260" width="24.25" style="37" customWidth="1"/>
    <col min="12261" max="12261" width="7.875" style="37" customWidth="1"/>
    <col min="12262" max="12262" width="10.25" style="37" bestFit="1" customWidth="1"/>
    <col min="12263" max="12264" width="10.375" style="37" customWidth="1"/>
    <col min="12265" max="12265" width="9" style="37"/>
    <col min="12266" max="12266" width="2.625" style="37" customWidth="1"/>
    <col min="12267" max="12274" width="6.5" style="37" customWidth="1"/>
    <col min="12275" max="12515" width="9" style="37"/>
    <col min="12516" max="12516" width="24.25" style="37" customWidth="1"/>
    <col min="12517" max="12517" width="7.875" style="37" customWidth="1"/>
    <col min="12518" max="12518" width="10.25" style="37" bestFit="1" customWidth="1"/>
    <col min="12519" max="12520" width="10.375" style="37" customWidth="1"/>
    <col min="12521" max="12521" width="9" style="37"/>
    <col min="12522" max="12522" width="2.625" style="37" customWidth="1"/>
    <col min="12523" max="12530" width="6.5" style="37" customWidth="1"/>
    <col min="12531" max="12771" width="9" style="37"/>
    <col min="12772" max="12772" width="24.25" style="37" customWidth="1"/>
    <col min="12773" max="12773" width="7.875" style="37" customWidth="1"/>
    <col min="12774" max="12774" width="10.25" style="37" bestFit="1" customWidth="1"/>
    <col min="12775" max="12776" width="10.375" style="37" customWidth="1"/>
    <col min="12777" max="12777" width="9" style="37"/>
    <col min="12778" max="12778" width="2.625" style="37" customWidth="1"/>
    <col min="12779" max="12786" width="6.5" style="37" customWidth="1"/>
    <col min="12787" max="13027" width="9" style="37"/>
    <col min="13028" max="13028" width="24.25" style="37" customWidth="1"/>
    <col min="13029" max="13029" width="7.875" style="37" customWidth="1"/>
    <col min="13030" max="13030" width="10.25" style="37" bestFit="1" customWidth="1"/>
    <col min="13031" max="13032" width="10.375" style="37" customWidth="1"/>
    <col min="13033" max="13033" width="9" style="37"/>
    <col min="13034" max="13034" width="2.625" style="37" customWidth="1"/>
    <col min="13035" max="13042" width="6.5" style="37" customWidth="1"/>
    <col min="13043" max="13283" width="9" style="37"/>
    <col min="13284" max="13284" width="24.25" style="37" customWidth="1"/>
    <col min="13285" max="13285" width="7.875" style="37" customWidth="1"/>
    <col min="13286" max="13286" width="10.25" style="37" bestFit="1" customWidth="1"/>
    <col min="13287" max="13288" width="10.375" style="37" customWidth="1"/>
    <col min="13289" max="13289" width="9" style="37"/>
    <col min="13290" max="13290" width="2.625" style="37" customWidth="1"/>
    <col min="13291" max="13298" width="6.5" style="37" customWidth="1"/>
    <col min="13299" max="13539" width="9" style="37"/>
    <col min="13540" max="13540" width="24.25" style="37" customWidth="1"/>
    <col min="13541" max="13541" width="7.875" style="37" customWidth="1"/>
    <col min="13542" max="13542" width="10.25" style="37" bestFit="1" customWidth="1"/>
    <col min="13543" max="13544" width="10.375" style="37" customWidth="1"/>
    <col min="13545" max="13545" width="9" style="37"/>
    <col min="13546" max="13546" width="2.625" style="37" customWidth="1"/>
    <col min="13547" max="13554" width="6.5" style="37" customWidth="1"/>
    <col min="13555" max="13795" width="9" style="37"/>
    <col min="13796" max="13796" width="24.25" style="37" customWidth="1"/>
    <col min="13797" max="13797" width="7.875" style="37" customWidth="1"/>
    <col min="13798" max="13798" width="10.25" style="37" bestFit="1" customWidth="1"/>
    <col min="13799" max="13800" width="10.375" style="37" customWidth="1"/>
    <col min="13801" max="13801" width="9" style="37"/>
    <col min="13802" max="13802" width="2.625" style="37" customWidth="1"/>
    <col min="13803" max="13810" width="6.5" style="37" customWidth="1"/>
    <col min="13811" max="14051" width="9" style="37"/>
    <col min="14052" max="14052" width="24.25" style="37" customWidth="1"/>
    <col min="14053" max="14053" width="7.875" style="37" customWidth="1"/>
    <col min="14054" max="14054" width="10.25" style="37" bestFit="1" customWidth="1"/>
    <col min="14055" max="14056" width="10.375" style="37" customWidth="1"/>
    <col min="14057" max="14057" width="9" style="37"/>
    <col min="14058" max="14058" width="2.625" style="37" customWidth="1"/>
    <col min="14059" max="14066" width="6.5" style="37" customWidth="1"/>
    <col min="14067" max="14307" width="9" style="37"/>
    <col min="14308" max="14308" width="24.25" style="37" customWidth="1"/>
    <col min="14309" max="14309" width="7.875" style="37" customWidth="1"/>
    <col min="14310" max="14310" width="10.25" style="37" bestFit="1" customWidth="1"/>
    <col min="14311" max="14312" width="10.375" style="37" customWidth="1"/>
    <col min="14313" max="14313" width="9" style="37"/>
    <col min="14314" max="14314" width="2.625" style="37" customWidth="1"/>
    <col min="14315" max="14322" width="6.5" style="37" customWidth="1"/>
    <col min="14323" max="14563" width="9" style="37"/>
    <col min="14564" max="14564" width="24.25" style="37" customWidth="1"/>
    <col min="14565" max="14565" width="7.875" style="37" customWidth="1"/>
    <col min="14566" max="14566" width="10.25" style="37" bestFit="1" customWidth="1"/>
    <col min="14567" max="14568" width="10.375" style="37" customWidth="1"/>
    <col min="14569" max="14569" width="9" style="37"/>
    <col min="14570" max="14570" width="2.625" style="37" customWidth="1"/>
    <col min="14571" max="14578" width="6.5" style="37" customWidth="1"/>
    <col min="14579" max="14819" width="9" style="37"/>
    <col min="14820" max="14820" width="24.25" style="37" customWidth="1"/>
    <col min="14821" max="14821" width="7.875" style="37" customWidth="1"/>
    <col min="14822" max="14822" width="10.25" style="37" bestFit="1" customWidth="1"/>
    <col min="14823" max="14824" width="10.375" style="37" customWidth="1"/>
    <col min="14825" max="14825" width="9" style="37"/>
    <col min="14826" max="14826" width="2.625" style="37" customWidth="1"/>
    <col min="14827" max="14834" width="6.5" style="37" customWidth="1"/>
    <col min="14835" max="15075" width="9" style="37"/>
    <col min="15076" max="15076" width="24.25" style="37" customWidth="1"/>
    <col min="15077" max="15077" width="7.875" style="37" customWidth="1"/>
    <col min="15078" max="15078" width="10.25" style="37" bestFit="1" customWidth="1"/>
    <col min="15079" max="15080" width="10.375" style="37" customWidth="1"/>
    <col min="15081" max="15081" width="9" style="37"/>
    <col min="15082" max="15082" width="2.625" style="37" customWidth="1"/>
    <col min="15083" max="15090" width="6.5" style="37" customWidth="1"/>
    <col min="15091" max="15331" width="9" style="37"/>
    <col min="15332" max="15332" width="24.25" style="37" customWidth="1"/>
    <col min="15333" max="15333" width="7.875" style="37" customWidth="1"/>
    <col min="15334" max="15334" width="10.25" style="37" bestFit="1" customWidth="1"/>
    <col min="15335" max="15336" width="10.375" style="37" customWidth="1"/>
    <col min="15337" max="15337" width="9" style="37"/>
    <col min="15338" max="15338" width="2.625" style="37" customWidth="1"/>
    <col min="15339" max="15346" width="6.5" style="37" customWidth="1"/>
    <col min="15347" max="15587" width="9" style="37"/>
    <col min="15588" max="15588" width="24.25" style="37" customWidth="1"/>
    <col min="15589" max="15589" width="7.875" style="37" customWidth="1"/>
    <col min="15590" max="15590" width="10.25" style="37" bestFit="1" customWidth="1"/>
    <col min="15591" max="15592" width="10.375" style="37" customWidth="1"/>
    <col min="15593" max="15593" width="9" style="37"/>
    <col min="15594" max="15594" width="2.625" style="37" customWidth="1"/>
    <col min="15595" max="15602" width="6.5" style="37" customWidth="1"/>
    <col min="15603" max="15843" width="9" style="37"/>
    <col min="15844" max="15844" width="24.25" style="37" customWidth="1"/>
    <col min="15845" max="15845" width="7.875" style="37" customWidth="1"/>
    <col min="15846" max="15846" width="10.25" style="37" bestFit="1" customWidth="1"/>
    <col min="15847" max="15848" width="10.375" style="37" customWidth="1"/>
    <col min="15849" max="15849" width="9" style="37"/>
    <col min="15850" max="15850" width="2.625" style="37" customWidth="1"/>
    <col min="15851" max="15858" width="6.5" style="37" customWidth="1"/>
    <col min="15859" max="16099" width="9" style="37"/>
    <col min="16100" max="16100" width="24.25" style="37" customWidth="1"/>
    <col min="16101" max="16101" width="7.875" style="37" customWidth="1"/>
    <col min="16102" max="16102" width="10.25" style="37" bestFit="1" customWidth="1"/>
    <col min="16103" max="16104" width="10.375" style="37" customWidth="1"/>
    <col min="16105" max="16105" width="9" style="37"/>
    <col min="16106" max="16106" width="2.625" style="37" customWidth="1"/>
    <col min="16107" max="16114" width="6.5" style="37" customWidth="1"/>
    <col min="16115" max="16384" width="9" style="37"/>
  </cols>
  <sheetData>
    <row r="1" spans="1:14" s="338" customFormat="1" ht="27.75" customHeight="1">
      <c r="A1" s="334" t="s">
        <v>20</v>
      </c>
      <c r="B1" s="335"/>
      <c r="C1" s="336"/>
      <c r="D1" s="336"/>
      <c r="E1" s="336"/>
      <c r="F1" s="336"/>
      <c r="G1" s="336"/>
      <c r="H1" s="337"/>
      <c r="I1" s="337"/>
      <c r="J1" s="337"/>
    </row>
    <row r="2" spans="1:14" s="26" customFormat="1" ht="21.75" customHeight="1">
      <c r="A2" s="27"/>
      <c r="B2" s="24"/>
      <c r="C2" s="28"/>
      <c r="D2" s="28"/>
      <c r="E2" s="28"/>
      <c r="F2" s="28"/>
      <c r="G2" s="28"/>
      <c r="I2" s="312"/>
      <c r="J2" s="25"/>
    </row>
    <row r="3" spans="1:14" s="30" customFormat="1" ht="21.75" customHeight="1">
      <c r="A3" s="29"/>
      <c r="B3" s="113" t="s">
        <v>21</v>
      </c>
      <c r="C3" s="113" t="s">
        <v>191</v>
      </c>
      <c r="D3" s="113" t="s">
        <v>193</v>
      </c>
      <c r="E3" s="307" t="s">
        <v>88</v>
      </c>
      <c r="F3" s="83" t="s">
        <v>69</v>
      </c>
      <c r="G3" s="310" t="s">
        <v>69</v>
      </c>
      <c r="H3" s="310" t="s">
        <v>88</v>
      </c>
      <c r="I3" s="89"/>
      <c r="J3" s="89"/>
    </row>
    <row r="4" spans="1:14" s="30" customFormat="1" ht="17.25" customHeight="1">
      <c r="A4" s="29"/>
      <c r="B4" s="114"/>
      <c r="C4" s="114"/>
      <c r="D4" s="114"/>
      <c r="E4" s="308"/>
      <c r="F4" s="84" t="s">
        <v>55</v>
      </c>
      <c r="G4" s="311" t="s">
        <v>70</v>
      </c>
      <c r="H4" s="311" t="s">
        <v>89</v>
      </c>
      <c r="I4" s="89"/>
      <c r="J4" s="89"/>
    </row>
    <row r="5" spans="1:14" s="319" customFormat="1" ht="21.75" customHeight="1">
      <c r="A5" s="316"/>
      <c r="B5" s="115"/>
      <c r="C5" s="115"/>
      <c r="D5" s="115"/>
      <c r="E5" s="309"/>
      <c r="F5" s="315" t="s">
        <v>22</v>
      </c>
      <c r="G5" s="315" t="s">
        <v>195</v>
      </c>
      <c r="H5" s="315" t="s">
        <v>196</v>
      </c>
      <c r="I5" s="317"/>
      <c r="J5" s="318"/>
    </row>
    <row r="6" spans="1:14" s="30" customFormat="1" ht="15.75">
      <c r="A6" s="31"/>
      <c r="B6" s="32"/>
      <c r="C6" s="33"/>
      <c r="D6" s="33"/>
      <c r="E6" s="33"/>
      <c r="F6" s="33"/>
      <c r="G6" s="33"/>
      <c r="H6" s="34"/>
    </row>
    <row r="7" spans="1:14" s="81" customFormat="1" ht="24.95" customHeight="1">
      <c r="A7" s="96" t="s">
        <v>23</v>
      </c>
      <c r="B7" s="97" t="s">
        <v>28</v>
      </c>
      <c r="C7" s="78">
        <v>159.054551841809</v>
      </c>
      <c r="D7" s="78">
        <v>142.817080172262</v>
      </c>
      <c r="E7" s="78">
        <v>301.871632014071</v>
      </c>
      <c r="F7" s="79">
        <v>89.791256219000687</v>
      </c>
      <c r="G7" s="79">
        <v>137.7222274480298</v>
      </c>
      <c r="H7" s="80">
        <v>133.66284248886492</v>
      </c>
      <c r="I7" s="107"/>
      <c r="J7" s="107"/>
      <c r="K7" s="108"/>
      <c r="L7" s="108"/>
      <c r="M7" s="108"/>
      <c r="N7" s="108"/>
    </row>
    <row r="8" spans="1:14" s="81" customFormat="1" ht="24.95" customHeight="1">
      <c r="A8" s="96" t="s">
        <v>56</v>
      </c>
      <c r="B8" s="97" t="s">
        <v>24</v>
      </c>
      <c r="C8" s="78">
        <v>30902.12405276037</v>
      </c>
      <c r="D8" s="78">
        <v>25806.788950688402</v>
      </c>
      <c r="E8" s="78">
        <v>56708.913003448797</v>
      </c>
      <c r="F8" s="79">
        <v>83.511375809078658</v>
      </c>
      <c r="G8" s="79">
        <v>160.98361923712267</v>
      </c>
      <c r="H8" s="80">
        <v>127.56659547897667</v>
      </c>
      <c r="I8" s="107"/>
      <c r="J8" s="107"/>
      <c r="K8" s="108"/>
      <c r="L8" s="108"/>
      <c r="M8" s="108"/>
      <c r="N8" s="108"/>
    </row>
    <row r="9" spans="1:14" s="81" customFormat="1" ht="24.95" customHeight="1">
      <c r="A9" s="96" t="s">
        <v>57</v>
      </c>
      <c r="B9" s="97" t="s">
        <v>25</v>
      </c>
      <c r="C9" s="78">
        <v>5349.4190957395604</v>
      </c>
      <c r="D9" s="78">
        <v>4439.1128584026901</v>
      </c>
      <c r="E9" s="78">
        <v>9788.5319541422505</v>
      </c>
      <c r="F9" s="79">
        <v>82.983082442318533</v>
      </c>
      <c r="G9" s="79">
        <v>206.66068558033399</v>
      </c>
      <c r="H9" s="80">
        <v>179.38792618564807</v>
      </c>
      <c r="I9" s="107"/>
      <c r="J9" s="107"/>
      <c r="K9" s="108"/>
      <c r="L9" s="108"/>
      <c r="M9" s="108"/>
      <c r="N9" s="108"/>
    </row>
    <row r="10" spans="1:14" s="81" customFormat="1" ht="24.95" customHeight="1">
      <c r="A10" s="349" t="s">
        <v>27</v>
      </c>
      <c r="B10" s="97" t="s">
        <v>28</v>
      </c>
      <c r="C10" s="78">
        <v>85</v>
      </c>
      <c r="D10" s="78">
        <v>76</v>
      </c>
      <c r="E10" s="78">
        <v>161</v>
      </c>
      <c r="F10" s="79">
        <v>89.411764705882362</v>
      </c>
      <c r="G10" s="79">
        <v>101.33333333333334</v>
      </c>
      <c r="H10" s="80">
        <v>103.87096774193549</v>
      </c>
      <c r="I10" s="107"/>
      <c r="J10" s="107"/>
      <c r="K10" s="108"/>
      <c r="L10" s="108"/>
      <c r="M10" s="108"/>
      <c r="N10" s="108"/>
    </row>
    <row r="11" spans="1:14" s="81" customFormat="1" ht="24.95" customHeight="1">
      <c r="A11" s="96" t="s">
        <v>58</v>
      </c>
      <c r="B11" s="97" t="s">
        <v>28</v>
      </c>
      <c r="C11" s="78">
        <v>27.862928044667999</v>
      </c>
      <c r="D11" s="78">
        <v>25.771326851398101</v>
      </c>
      <c r="E11" s="78">
        <v>53.634254896066103</v>
      </c>
      <c r="F11" s="79">
        <v>92.493246977070115</v>
      </c>
      <c r="G11" s="79">
        <v>123.29429355780137</v>
      </c>
      <c r="H11" s="80">
        <v>109.28294241052301</v>
      </c>
      <c r="I11" s="107"/>
      <c r="J11" s="107"/>
      <c r="K11" s="108"/>
      <c r="L11" s="108"/>
      <c r="M11" s="108"/>
      <c r="N11" s="108"/>
    </row>
    <row r="12" spans="1:14" s="81" customFormat="1" ht="24.95" customHeight="1">
      <c r="A12" s="98" t="s">
        <v>59</v>
      </c>
      <c r="B12" s="97" t="s">
        <v>28</v>
      </c>
      <c r="C12" s="78">
        <v>638.24105714713698</v>
      </c>
      <c r="D12" s="78">
        <v>561.81880888059004</v>
      </c>
      <c r="E12" s="78">
        <v>1200.0598660277269</v>
      </c>
      <c r="F12" s="79">
        <v>88.026115303809277</v>
      </c>
      <c r="G12" s="79">
        <v>140.06676894519114</v>
      </c>
      <c r="H12" s="80">
        <v>94.334579805055228</v>
      </c>
      <c r="I12" s="107"/>
      <c r="J12" s="107"/>
      <c r="K12" s="108"/>
      <c r="L12" s="108"/>
      <c r="M12" s="108"/>
      <c r="N12" s="108"/>
    </row>
    <row r="13" spans="1:14" s="81" customFormat="1" ht="24.95" customHeight="1">
      <c r="A13" s="96" t="s">
        <v>60</v>
      </c>
      <c r="B13" s="97" t="s">
        <v>28</v>
      </c>
      <c r="C13" s="78">
        <v>206.51</v>
      </c>
      <c r="D13" s="78">
        <v>167.9</v>
      </c>
      <c r="E13" s="78">
        <v>374.41</v>
      </c>
      <c r="F13" s="79">
        <v>81.303568834439005</v>
      </c>
      <c r="G13" s="79">
        <v>112.51088923138779</v>
      </c>
      <c r="H13" s="80">
        <v>112.82269170154615</v>
      </c>
      <c r="I13" s="107"/>
      <c r="J13" s="107"/>
      <c r="K13" s="108"/>
      <c r="L13" s="108"/>
      <c r="M13" s="108"/>
      <c r="N13" s="108"/>
    </row>
    <row r="14" spans="1:14" s="81" customFormat="1" ht="39" customHeight="1">
      <c r="A14" s="96" t="s">
        <v>61</v>
      </c>
      <c r="B14" s="97" t="s">
        <v>28</v>
      </c>
      <c r="C14" s="78">
        <v>11.919078486443942</v>
      </c>
      <c r="D14" s="78">
        <v>10.43721070066567</v>
      </c>
      <c r="E14" s="78">
        <v>22.356289187109638</v>
      </c>
      <c r="F14" s="79">
        <v>87.567262121281772</v>
      </c>
      <c r="G14" s="79">
        <v>212.9271407979858</v>
      </c>
      <c r="H14" s="80">
        <v>130.14643069718997</v>
      </c>
      <c r="I14" s="107"/>
      <c r="J14" s="107"/>
      <c r="K14" s="108"/>
      <c r="L14" s="108"/>
      <c r="M14" s="108"/>
      <c r="N14" s="108"/>
    </row>
    <row r="15" spans="1:14" s="81" customFormat="1" ht="24.95" customHeight="1">
      <c r="A15" s="96" t="s">
        <v>29</v>
      </c>
      <c r="B15" s="97" t="s">
        <v>26</v>
      </c>
      <c r="C15" s="78">
        <v>26243.888929070701</v>
      </c>
      <c r="D15" s="78">
        <v>22132.259973910401</v>
      </c>
      <c r="E15" s="78">
        <v>48376.148902981098</v>
      </c>
      <c r="F15" s="79">
        <v>84.333004280452528</v>
      </c>
      <c r="G15" s="79">
        <v>194.27049493598298</v>
      </c>
      <c r="H15" s="80">
        <v>122.09662353361365</v>
      </c>
      <c r="I15" s="107"/>
      <c r="J15" s="107"/>
      <c r="K15" s="108"/>
      <c r="L15" s="108"/>
      <c r="M15" s="108"/>
      <c r="N15" s="108"/>
    </row>
    <row r="16" spans="1:14" s="81" customFormat="1" ht="24.95" customHeight="1">
      <c r="A16" s="96" t="s">
        <v>62</v>
      </c>
      <c r="B16" s="97" t="s">
        <v>24</v>
      </c>
      <c r="C16" s="78">
        <v>311.613</v>
      </c>
      <c r="D16" s="78">
        <v>100.77800000000001</v>
      </c>
      <c r="E16" s="78">
        <v>412.39100000000002</v>
      </c>
      <c r="F16" s="79">
        <v>32.340756001835608</v>
      </c>
      <c r="G16" s="79">
        <v>117.98353957643093</v>
      </c>
      <c r="H16" s="80">
        <v>62.993349199123813</v>
      </c>
      <c r="I16" s="107"/>
      <c r="J16" s="107"/>
      <c r="K16" s="108"/>
      <c r="L16" s="108"/>
      <c r="M16" s="108"/>
      <c r="N16" s="108"/>
    </row>
    <row r="17" spans="1:14" s="81" customFormat="1" ht="24.95" customHeight="1">
      <c r="A17" s="77" t="s">
        <v>30</v>
      </c>
      <c r="B17" s="85" t="s">
        <v>24</v>
      </c>
      <c r="C17" s="78">
        <v>9911.9480000000003</v>
      </c>
      <c r="D17" s="78">
        <v>14740.226000000001</v>
      </c>
      <c r="E17" s="78">
        <v>24652.173999999999</v>
      </c>
      <c r="F17" s="79">
        <v>148.71169622762349</v>
      </c>
      <c r="G17" s="79">
        <v>90.828999714453772</v>
      </c>
      <c r="H17" s="80">
        <v>85.392703035115545</v>
      </c>
      <c r="I17" s="107"/>
      <c r="J17" s="107"/>
      <c r="K17" s="108"/>
      <c r="L17" s="108"/>
      <c r="M17" s="108"/>
      <c r="N17" s="108"/>
    </row>
    <row r="18" spans="1:14" s="81" customFormat="1" ht="24.95" customHeight="1">
      <c r="A18" s="96" t="s">
        <v>63</v>
      </c>
      <c r="B18" s="97" t="s">
        <v>31</v>
      </c>
      <c r="C18" s="78">
        <v>1034</v>
      </c>
      <c r="D18" s="78">
        <v>638</v>
      </c>
      <c r="E18" s="78">
        <v>1672</v>
      </c>
      <c r="F18" s="79">
        <v>61.702127659574465</v>
      </c>
      <c r="G18" s="79">
        <v>173.36956521739131</v>
      </c>
      <c r="H18" s="80">
        <v>193.5185185185185</v>
      </c>
      <c r="I18" s="107"/>
      <c r="J18" s="107"/>
      <c r="K18" s="108"/>
      <c r="L18" s="108"/>
      <c r="M18" s="108"/>
      <c r="N18" s="108"/>
    </row>
    <row r="19" spans="1:14" s="81" customFormat="1" ht="24.95" customHeight="1">
      <c r="A19" s="96" t="s">
        <v>64</v>
      </c>
      <c r="B19" s="97" t="s">
        <v>32</v>
      </c>
      <c r="C19" s="78">
        <v>2648.1370000000002</v>
      </c>
      <c r="D19" s="78">
        <v>2000</v>
      </c>
      <c r="E19" s="78">
        <v>4648.1369999999997</v>
      </c>
      <c r="F19" s="79">
        <v>75.524793468011666</v>
      </c>
      <c r="G19" s="79">
        <v>187.14045639814506</v>
      </c>
      <c r="H19" s="80">
        <v>134.113165323651</v>
      </c>
      <c r="I19" s="107"/>
      <c r="J19" s="107"/>
      <c r="K19" s="108"/>
      <c r="L19" s="108"/>
      <c r="M19" s="108"/>
      <c r="N19" s="108"/>
    </row>
    <row r="20" spans="1:14" s="81" customFormat="1" ht="24.95" customHeight="1">
      <c r="A20" s="96" t="s">
        <v>33</v>
      </c>
      <c r="B20" s="99" t="s">
        <v>34</v>
      </c>
      <c r="C20" s="78">
        <v>871.33</v>
      </c>
      <c r="D20" s="78">
        <v>715.93</v>
      </c>
      <c r="E20" s="78">
        <v>1587.26</v>
      </c>
      <c r="F20" s="79">
        <v>82.165195735255296</v>
      </c>
      <c r="G20" s="79">
        <v>128.99639639639639</v>
      </c>
      <c r="H20" s="80">
        <v>129.05552845528501</v>
      </c>
      <c r="I20" s="107"/>
      <c r="J20" s="107"/>
      <c r="K20" s="108"/>
      <c r="L20" s="108"/>
      <c r="M20" s="108"/>
      <c r="N20" s="108"/>
    </row>
    <row r="21" spans="1:14" s="81" customFormat="1" ht="24.95" customHeight="1">
      <c r="A21" s="100" t="s">
        <v>65</v>
      </c>
      <c r="B21" s="101" t="s">
        <v>66</v>
      </c>
      <c r="C21" s="78">
        <v>7456.5263153660499</v>
      </c>
      <c r="D21" s="78">
        <v>7177.3171802091802</v>
      </c>
      <c r="E21" s="78">
        <v>14633.8434955752</v>
      </c>
      <c r="F21" s="79">
        <v>96.255506607929632</v>
      </c>
      <c r="G21" s="79">
        <v>100.2129402129403</v>
      </c>
      <c r="H21" s="80">
        <v>101.67916530811819</v>
      </c>
      <c r="I21" s="107"/>
      <c r="J21" s="107"/>
      <c r="K21" s="108"/>
      <c r="L21" s="108"/>
      <c r="M21" s="108"/>
      <c r="N21" s="108"/>
    </row>
  </sheetData>
  <mergeCells count="4">
    <mergeCell ref="B3:B5"/>
    <mergeCell ref="C3:C5"/>
    <mergeCell ref="D3:D5"/>
    <mergeCell ref="E3:E5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workbookViewId="0">
      <selection activeCell="I17" sqref="I17"/>
    </sheetView>
  </sheetViews>
  <sheetFormatPr defaultColWidth="7.875" defaultRowHeight="15"/>
  <cols>
    <col min="1" max="1" width="2" style="38" customWidth="1"/>
    <col min="2" max="2" width="33.875" style="38" customWidth="1"/>
    <col min="3" max="3" width="9.375" style="38" hidden="1" customWidth="1"/>
    <col min="4" max="4" width="9.375" style="38" customWidth="1"/>
    <col min="5" max="5" width="9.625" style="38" customWidth="1"/>
    <col min="6" max="6" width="9.5" style="38" customWidth="1"/>
    <col min="7" max="8" width="8.5" style="38" customWidth="1"/>
    <col min="9" max="9" width="7.5" style="38" customWidth="1"/>
    <col min="10" max="10" width="9.125" style="38" customWidth="1"/>
    <col min="11" max="11" width="9.5" style="38" customWidth="1"/>
    <col min="12" max="12" width="9" style="94" customWidth="1"/>
    <col min="13" max="16384" width="7.875" style="38"/>
  </cols>
  <sheetData>
    <row r="1" spans="1:12" s="332" customFormat="1" ht="27.75" customHeight="1">
      <c r="A1" s="331" t="s">
        <v>53</v>
      </c>
      <c r="L1" s="333"/>
    </row>
    <row r="2" spans="1:12" ht="21.75" customHeight="1">
      <c r="H2" s="39"/>
      <c r="I2" s="40"/>
    </row>
    <row r="3" spans="1:12" s="42" customFormat="1" ht="21" customHeight="1">
      <c r="A3" s="41"/>
      <c r="B3" s="41"/>
      <c r="C3" s="116" t="s">
        <v>67</v>
      </c>
      <c r="D3" s="116" t="s">
        <v>191</v>
      </c>
      <c r="E3" s="116" t="s">
        <v>193</v>
      </c>
      <c r="F3" s="116" t="s">
        <v>88</v>
      </c>
      <c r="G3" s="313" t="s">
        <v>88</v>
      </c>
      <c r="H3" s="313" t="s">
        <v>71</v>
      </c>
      <c r="I3" s="76"/>
      <c r="L3" s="95"/>
    </row>
    <row r="4" spans="1:12" s="42" customFormat="1" ht="18" customHeight="1">
      <c r="A4" s="43"/>
      <c r="B4" s="43"/>
      <c r="C4" s="117"/>
      <c r="D4" s="117"/>
      <c r="E4" s="117"/>
      <c r="F4" s="117"/>
      <c r="G4" s="314" t="s">
        <v>68</v>
      </c>
      <c r="H4" s="314" t="s">
        <v>72</v>
      </c>
      <c r="I4" s="76"/>
      <c r="L4" s="95"/>
    </row>
    <row r="5" spans="1:12" s="42" customFormat="1" ht="21" customHeight="1">
      <c r="A5" s="43"/>
      <c r="B5" s="43"/>
      <c r="C5" s="86" t="s">
        <v>50</v>
      </c>
      <c r="D5" s="86" t="s">
        <v>50</v>
      </c>
      <c r="E5" s="86" t="s">
        <v>50</v>
      </c>
      <c r="F5" s="86" t="s">
        <v>50</v>
      </c>
      <c r="G5" s="87" t="s">
        <v>35</v>
      </c>
      <c r="H5" s="87" t="s">
        <v>35</v>
      </c>
      <c r="I5" s="76"/>
      <c r="L5" s="95"/>
    </row>
    <row r="6" spans="1:12">
      <c r="A6" s="44"/>
      <c r="B6" s="44"/>
      <c r="C6" s="45"/>
      <c r="D6" s="45"/>
      <c r="E6" s="45"/>
      <c r="F6" s="46"/>
      <c r="G6" s="46"/>
      <c r="H6" s="46"/>
      <c r="I6" s="47"/>
    </row>
    <row r="7" spans="1:12" ht="23.1" customHeight="1">
      <c r="A7" s="118" t="s">
        <v>2</v>
      </c>
      <c r="B7" s="118"/>
      <c r="C7" s="102">
        <v>5194.7950000000001</v>
      </c>
      <c r="D7" s="93">
        <v>286.08800000000002</v>
      </c>
      <c r="E7" s="93">
        <v>234.334</v>
      </c>
      <c r="F7" s="93">
        <v>520.42200000000003</v>
      </c>
      <c r="G7" s="93">
        <f>F7/C7*100</f>
        <v>10.018143160605954</v>
      </c>
      <c r="H7" s="104">
        <v>259.1872105184521</v>
      </c>
      <c r="I7" s="48"/>
      <c r="J7" s="49"/>
      <c r="K7" s="49"/>
      <c r="L7" s="106"/>
    </row>
    <row r="8" spans="1:12" ht="23.1" customHeight="1">
      <c r="A8" s="50" t="s">
        <v>36</v>
      </c>
      <c r="B8" s="51"/>
      <c r="C8" s="102">
        <v>2216.174</v>
      </c>
      <c r="D8" s="93">
        <v>112.688</v>
      </c>
      <c r="E8" s="93">
        <v>91.277000000000001</v>
      </c>
      <c r="F8" s="93">
        <v>203.965</v>
      </c>
      <c r="G8" s="93">
        <f t="shared" ref="G8:G22" si="0">F8/C8*100</f>
        <v>9.2034740954455749</v>
      </c>
      <c r="H8" s="104">
        <v>234.3320963683781</v>
      </c>
      <c r="I8" s="52"/>
      <c r="J8" s="106"/>
      <c r="K8" s="106"/>
      <c r="L8" s="106"/>
    </row>
    <row r="9" spans="1:12" ht="23.1" customHeight="1">
      <c r="A9" s="53"/>
      <c r="B9" s="54" t="s">
        <v>37</v>
      </c>
      <c r="C9" s="103">
        <v>951.44899999999996</v>
      </c>
      <c r="D9" s="92">
        <v>80.224999999999994</v>
      </c>
      <c r="E9" s="92">
        <v>64.113</v>
      </c>
      <c r="F9" s="92">
        <v>144.33799999999999</v>
      </c>
      <c r="G9" s="92">
        <f t="shared" si="0"/>
        <v>15.17033493124697</v>
      </c>
      <c r="H9" s="105">
        <v>224.14473173383027</v>
      </c>
      <c r="I9" s="52"/>
      <c r="J9" s="106"/>
      <c r="K9" s="106"/>
      <c r="L9" s="106"/>
    </row>
    <row r="10" spans="1:12" ht="23.1" customHeight="1">
      <c r="A10" s="53"/>
      <c r="B10" s="55" t="s">
        <v>38</v>
      </c>
      <c r="C10" s="103">
        <v>440.4</v>
      </c>
      <c r="D10" s="92">
        <v>45.593000000000004</v>
      </c>
      <c r="E10" s="92">
        <v>34.033999999999999</v>
      </c>
      <c r="F10" s="92">
        <v>79.626999999999995</v>
      </c>
      <c r="G10" s="92">
        <f t="shared" si="0"/>
        <v>18.080608537693006</v>
      </c>
      <c r="H10" s="105">
        <v>322.97801573781129</v>
      </c>
      <c r="I10" s="56"/>
      <c r="J10" s="106"/>
      <c r="K10" s="106"/>
      <c r="L10" s="106"/>
    </row>
    <row r="11" spans="1:12" ht="23.1" customHeight="1">
      <c r="A11" s="53"/>
      <c r="B11" s="54" t="s">
        <v>39</v>
      </c>
      <c r="C11" s="103">
        <v>1014.838</v>
      </c>
      <c r="D11" s="92">
        <v>29.888000000000002</v>
      </c>
      <c r="E11" s="92">
        <v>25.568999999999999</v>
      </c>
      <c r="F11" s="92">
        <v>55.457000000000001</v>
      </c>
      <c r="G11" s="92">
        <f t="shared" si="0"/>
        <v>5.4646160273856523</v>
      </c>
      <c r="H11" s="92">
        <v>315.45506257110355</v>
      </c>
      <c r="I11" s="56"/>
      <c r="J11" s="106"/>
      <c r="K11" s="106"/>
      <c r="L11" s="106"/>
    </row>
    <row r="12" spans="1:12" ht="23.1" customHeight="1">
      <c r="A12" s="53"/>
      <c r="B12" s="54" t="s">
        <v>40</v>
      </c>
      <c r="C12" s="103">
        <v>221.887</v>
      </c>
      <c r="D12" s="92">
        <v>0</v>
      </c>
      <c r="E12" s="92">
        <v>0</v>
      </c>
      <c r="F12" s="92">
        <v>0</v>
      </c>
      <c r="G12" s="92">
        <f t="shared" si="0"/>
        <v>0</v>
      </c>
      <c r="H12" s="105">
        <v>0</v>
      </c>
      <c r="I12" s="56"/>
      <c r="J12" s="106"/>
      <c r="K12" s="106"/>
      <c r="L12" s="106"/>
    </row>
    <row r="13" spans="1:12" ht="23.1" customHeight="1">
      <c r="A13" s="53"/>
      <c r="B13" s="58" t="s">
        <v>41</v>
      </c>
      <c r="C13" s="103">
        <v>28</v>
      </c>
      <c r="D13" s="92">
        <v>2.5750000000000002</v>
      </c>
      <c r="E13" s="92">
        <v>1.595</v>
      </c>
      <c r="F13" s="92">
        <v>4.17</v>
      </c>
      <c r="G13" s="92">
        <f t="shared" si="0"/>
        <v>14.892857142857144</v>
      </c>
      <c r="H13" s="105">
        <v>82.313462297670753</v>
      </c>
      <c r="I13" s="56"/>
      <c r="J13" s="106"/>
      <c r="K13" s="106"/>
      <c r="L13" s="106"/>
    </row>
    <row r="14" spans="1:12" ht="23.1" customHeight="1">
      <c r="A14" s="53"/>
      <c r="B14" s="58" t="s">
        <v>42</v>
      </c>
      <c r="C14" s="102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56"/>
      <c r="J14" s="106"/>
      <c r="K14" s="106"/>
      <c r="L14" s="106"/>
    </row>
    <row r="15" spans="1:12" ht="23.1" customHeight="1">
      <c r="A15" s="50" t="s">
        <v>43</v>
      </c>
      <c r="B15" s="59"/>
      <c r="C15" s="102">
        <v>2539.221</v>
      </c>
      <c r="D15" s="93">
        <v>148.34800000000001</v>
      </c>
      <c r="E15" s="93">
        <v>122.59</v>
      </c>
      <c r="F15" s="93">
        <v>270.93799999999999</v>
      </c>
      <c r="G15" s="93">
        <f t="shared" si="0"/>
        <v>10.670122844762233</v>
      </c>
      <c r="H15" s="104">
        <v>276.47581048399439</v>
      </c>
      <c r="I15" s="60"/>
      <c r="J15" s="106"/>
      <c r="K15" s="106"/>
      <c r="L15" s="106"/>
    </row>
    <row r="16" spans="1:12" ht="23.1" customHeight="1">
      <c r="A16" s="61"/>
      <c r="B16" s="54" t="s">
        <v>44</v>
      </c>
      <c r="C16" s="103">
        <v>2539.221</v>
      </c>
      <c r="D16" s="92">
        <v>148.34800000000001</v>
      </c>
      <c r="E16" s="92">
        <v>122.59</v>
      </c>
      <c r="F16" s="92">
        <v>270.93799999999999</v>
      </c>
      <c r="G16" s="92">
        <f t="shared" si="0"/>
        <v>10.670122844762233</v>
      </c>
      <c r="H16" s="105">
        <v>276.47581048399439</v>
      </c>
      <c r="I16" s="56"/>
      <c r="J16" s="106"/>
      <c r="K16" s="106"/>
      <c r="L16" s="106"/>
    </row>
    <row r="17" spans="1:12" ht="23.1" customHeight="1">
      <c r="A17" s="61"/>
      <c r="B17" s="55" t="s">
        <v>38</v>
      </c>
      <c r="C17" s="103">
        <v>2320.1999999999998</v>
      </c>
      <c r="D17" s="92">
        <v>83.816000000000003</v>
      </c>
      <c r="E17" s="92">
        <v>69.236000000000004</v>
      </c>
      <c r="F17" s="92">
        <v>153.05199999999999</v>
      </c>
      <c r="G17" s="92">
        <f t="shared" si="0"/>
        <v>6.5965003016981303</v>
      </c>
      <c r="H17" s="105">
        <v>369.75333993670432</v>
      </c>
      <c r="I17" s="56"/>
      <c r="J17" s="106"/>
      <c r="K17" s="106"/>
      <c r="L17" s="106"/>
    </row>
    <row r="18" spans="1:12" ht="23.1" customHeight="1">
      <c r="A18" s="61"/>
      <c r="B18" s="54" t="s">
        <v>45</v>
      </c>
      <c r="C18" s="103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60"/>
      <c r="J18" s="106"/>
      <c r="K18" s="106"/>
      <c r="L18" s="106"/>
    </row>
    <row r="19" spans="1:12" ht="23.1" customHeight="1">
      <c r="A19" s="62"/>
      <c r="B19" s="58" t="s">
        <v>42</v>
      </c>
      <c r="C19" s="103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63"/>
      <c r="J19" s="106"/>
      <c r="K19" s="106"/>
      <c r="L19" s="106"/>
    </row>
    <row r="20" spans="1:12" ht="23.1" customHeight="1">
      <c r="A20" s="50" t="s">
        <v>46</v>
      </c>
      <c r="B20" s="59"/>
      <c r="C20" s="102">
        <v>439.4</v>
      </c>
      <c r="D20" s="93">
        <v>25.052</v>
      </c>
      <c r="E20" s="93">
        <v>20.466999999999999</v>
      </c>
      <c r="F20" s="93">
        <v>45.518999999999998</v>
      </c>
      <c r="G20" s="93">
        <f t="shared" si="0"/>
        <v>10.359353664087392</v>
      </c>
      <c r="H20" s="104">
        <v>288.97282884713053</v>
      </c>
      <c r="I20" s="52"/>
      <c r="J20" s="106"/>
      <c r="K20" s="106"/>
      <c r="L20" s="106"/>
    </row>
    <row r="21" spans="1:12" ht="23.1" customHeight="1">
      <c r="A21" s="53"/>
      <c r="B21" s="54" t="s">
        <v>47</v>
      </c>
      <c r="C21" s="103">
        <v>439.4</v>
      </c>
      <c r="D21" s="92">
        <v>25.052</v>
      </c>
      <c r="E21" s="92">
        <v>20.466999999999999</v>
      </c>
      <c r="F21" s="92">
        <v>45.518999999999998</v>
      </c>
      <c r="G21" s="92">
        <f t="shared" si="0"/>
        <v>10.359353664087392</v>
      </c>
      <c r="H21" s="105">
        <v>288.97282884713053</v>
      </c>
      <c r="I21" s="56"/>
      <c r="J21" s="106"/>
      <c r="K21" s="106"/>
      <c r="L21" s="106"/>
    </row>
    <row r="22" spans="1:12" ht="23.1" customHeight="1">
      <c r="A22" s="53"/>
      <c r="B22" s="55" t="s">
        <v>38</v>
      </c>
      <c r="C22" s="103">
        <v>439.4</v>
      </c>
      <c r="D22" s="92">
        <v>25.052</v>
      </c>
      <c r="E22" s="92">
        <v>20.466999999999999</v>
      </c>
      <c r="F22" s="92">
        <v>45.518999999999998</v>
      </c>
      <c r="G22" s="92">
        <f t="shared" si="0"/>
        <v>10.359353664087392</v>
      </c>
      <c r="H22" s="105">
        <v>288.97282884713053</v>
      </c>
      <c r="I22" s="56"/>
      <c r="J22" s="106"/>
      <c r="K22" s="106"/>
      <c r="L22" s="106"/>
    </row>
    <row r="23" spans="1:12" ht="23.1" customHeight="1">
      <c r="A23" s="53"/>
      <c r="B23" s="64" t="s">
        <v>48</v>
      </c>
      <c r="C23" s="103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56"/>
      <c r="J23" s="49"/>
      <c r="K23" s="49"/>
    </row>
    <row r="24" spans="1:12" ht="23.1" customHeight="1">
      <c r="A24" s="53"/>
      <c r="B24" s="64" t="s">
        <v>49</v>
      </c>
      <c r="C24" s="103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63"/>
      <c r="J24" s="49"/>
      <c r="K24" s="49"/>
    </row>
    <row r="25" spans="1:12" ht="20.100000000000001" customHeight="1">
      <c r="A25" s="65"/>
      <c r="B25" s="65"/>
      <c r="C25" s="90"/>
      <c r="D25" s="90"/>
      <c r="E25" s="90"/>
      <c r="F25" s="91"/>
      <c r="G25" s="63"/>
      <c r="H25" s="63"/>
      <c r="I25" s="63"/>
    </row>
    <row r="26" spans="1:12" ht="20.100000000000001" customHeight="1">
      <c r="A26" s="65"/>
      <c r="B26" s="65"/>
      <c r="C26" s="66"/>
      <c r="D26" s="66"/>
      <c r="E26" s="66"/>
      <c r="F26" s="66"/>
      <c r="G26" s="63"/>
      <c r="H26" s="63"/>
      <c r="I26" s="63"/>
    </row>
    <row r="27" spans="1:12" ht="20.100000000000001" customHeight="1">
      <c r="A27" s="67"/>
      <c r="B27" s="67"/>
    </row>
    <row r="28" spans="1:12" ht="20.100000000000001" customHeight="1"/>
    <row r="29" spans="1:12" ht="20.100000000000001" customHeight="1"/>
    <row r="30" spans="1:12" ht="20.100000000000001" customHeight="1"/>
    <row r="31" spans="1:12" ht="20.100000000000001" customHeight="1">
      <c r="C31" s="66"/>
      <c r="D31" s="66"/>
      <c r="E31" s="66"/>
      <c r="F31" s="66"/>
      <c r="G31" s="63"/>
      <c r="H31" s="63"/>
      <c r="I31" s="63"/>
    </row>
    <row r="32" spans="1:12" ht="20.100000000000001" customHeight="1">
      <c r="A32" s="67"/>
      <c r="B32" s="67"/>
      <c r="C32" s="66"/>
      <c r="D32" s="66"/>
      <c r="E32" s="66"/>
      <c r="F32" s="66"/>
      <c r="G32" s="63"/>
      <c r="H32" s="63"/>
      <c r="I32" s="63"/>
    </row>
    <row r="34" spans="1:9">
      <c r="A34" s="68"/>
      <c r="B34" s="68"/>
      <c r="C34" s="66"/>
      <c r="D34" s="66"/>
      <c r="E34" s="66"/>
      <c r="F34" s="66"/>
      <c r="G34" s="63"/>
      <c r="H34" s="63"/>
      <c r="I34" s="63"/>
    </row>
    <row r="36" spans="1:9">
      <c r="A36" s="68"/>
      <c r="B36" s="68"/>
      <c r="C36" s="66"/>
      <c r="D36" s="66"/>
      <c r="E36" s="66"/>
      <c r="F36" s="66"/>
      <c r="G36" s="63"/>
      <c r="H36" s="63"/>
      <c r="I36" s="63"/>
    </row>
    <row r="42" spans="1:9">
      <c r="C42" s="69"/>
      <c r="D42" s="69"/>
      <c r="E42" s="69"/>
      <c r="F42" s="69"/>
    </row>
    <row r="43" spans="1:9">
      <c r="C43" s="69"/>
      <c r="D43" s="69"/>
      <c r="E43" s="69"/>
      <c r="F43" s="69"/>
    </row>
    <row r="44" spans="1:9">
      <c r="C44" s="69"/>
      <c r="D44" s="69"/>
      <c r="E44" s="69"/>
      <c r="F44" s="69"/>
    </row>
    <row r="45" spans="1:9">
      <c r="C45" s="69"/>
      <c r="D45" s="69"/>
      <c r="E45" s="69"/>
      <c r="F45" s="69"/>
    </row>
    <row r="46" spans="1:9">
      <c r="C46" s="69"/>
      <c r="D46" s="69"/>
      <c r="E46" s="69"/>
      <c r="F46" s="69"/>
    </row>
  </sheetData>
  <mergeCells count="5">
    <mergeCell ref="C3:C4"/>
    <mergeCell ref="D3:D4"/>
    <mergeCell ref="E3:E4"/>
    <mergeCell ref="F3:F4"/>
    <mergeCell ref="A7:B7"/>
  </mergeCells>
  <printOptions horizontalCentered="1"/>
  <pageMargins left="0.78740157480314965" right="0.19685039370078741" top="0.98425196850393704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zoomScaleNormal="100" workbookViewId="0">
      <selection activeCell="I17" sqref="I17"/>
    </sheetView>
  </sheetViews>
  <sheetFormatPr defaultColWidth="8" defaultRowHeight="27" customHeight="1"/>
  <cols>
    <col min="1" max="1" width="2" style="119" customWidth="1"/>
    <col min="2" max="2" width="32.625" style="189" customWidth="1"/>
    <col min="3" max="3" width="9.25" style="189" customWidth="1"/>
    <col min="4" max="5" width="9.25" style="119" customWidth="1"/>
    <col min="6" max="6" width="9.5" style="119" customWidth="1"/>
    <col min="7" max="7" width="9.25" style="119" hidden="1" customWidth="1"/>
    <col min="8" max="8" width="9.5" style="119" customWidth="1"/>
    <col min="9" max="16384" width="8" style="119"/>
  </cols>
  <sheetData>
    <row r="1" spans="1:12" s="152" customFormat="1" ht="27.75" customHeight="1">
      <c r="A1" s="149" t="s">
        <v>86</v>
      </c>
      <c r="B1" s="150"/>
      <c r="C1" s="151"/>
      <c r="E1" s="153"/>
      <c r="F1" s="154"/>
      <c r="G1" s="154"/>
      <c r="H1" s="155"/>
    </row>
    <row r="2" spans="1:12" s="2" customFormat="1" ht="21.75" customHeight="1">
      <c r="A2" s="156"/>
      <c r="B2" s="157"/>
      <c r="C2" s="157"/>
      <c r="D2" s="158"/>
      <c r="E2" s="125"/>
      <c r="F2" s="125"/>
      <c r="G2" s="125"/>
      <c r="H2" s="125"/>
    </row>
    <row r="3" spans="1:12" s="6" customFormat="1" ht="24.75" customHeight="1">
      <c r="A3" s="159"/>
      <c r="C3" s="160" t="s">
        <v>191</v>
      </c>
      <c r="D3" s="160" t="s">
        <v>192</v>
      </c>
      <c r="E3" s="160" t="s">
        <v>88</v>
      </c>
      <c r="F3" s="323" t="s">
        <v>69</v>
      </c>
      <c r="G3" s="323" t="s">
        <v>69</v>
      </c>
      <c r="H3" s="323" t="s">
        <v>88</v>
      </c>
    </row>
    <row r="4" spans="1:12" s="6" customFormat="1" ht="24.75" customHeight="1">
      <c r="A4" s="159"/>
      <c r="C4" s="162"/>
      <c r="D4" s="162"/>
      <c r="E4" s="162"/>
      <c r="F4" s="324" t="s">
        <v>55</v>
      </c>
      <c r="G4" s="324" t="s">
        <v>70</v>
      </c>
      <c r="H4" s="324" t="s">
        <v>89</v>
      </c>
    </row>
    <row r="5" spans="1:12" s="321" customFormat="1" ht="24.75" customHeight="1">
      <c r="A5" s="320"/>
      <c r="C5" s="345" t="s">
        <v>50</v>
      </c>
      <c r="D5" s="345" t="s">
        <v>50</v>
      </c>
      <c r="E5" s="345" t="s">
        <v>50</v>
      </c>
      <c r="F5" s="322" t="s">
        <v>35</v>
      </c>
      <c r="G5" s="322" t="s">
        <v>35</v>
      </c>
      <c r="H5" s="322" t="s">
        <v>35</v>
      </c>
    </row>
    <row r="6" spans="1:12" ht="20.25" customHeight="1">
      <c r="A6" s="165"/>
      <c r="B6" s="166"/>
      <c r="C6" s="166"/>
      <c r="D6" s="166"/>
      <c r="E6" s="166"/>
      <c r="F6" s="167"/>
      <c r="G6" s="167"/>
      <c r="H6" s="168"/>
    </row>
    <row r="7" spans="1:12" s="169" customFormat="1" ht="24.95" customHeight="1">
      <c r="B7" s="325" t="s">
        <v>2</v>
      </c>
      <c r="C7" s="170">
        <v>6421</v>
      </c>
      <c r="D7" s="170">
        <v>5830</v>
      </c>
      <c r="E7" s="170">
        <v>12251</v>
      </c>
      <c r="F7" s="171">
        <v>90.808846599642379</v>
      </c>
      <c r="G7" s="171">
        <v>114.2267749532478</v>
      </c>
      <c r="H7" s="172">
        <v>112.38620032573516</v>
      </c>
      <c r="I7" s="173"/>
      <c r="J7" s="173"/>
      <c r="K7" s="174"/>
      <c r="L7" s="173"/>
    </row>
    <row r="8" spans="1:12" s="169" customFormat="1" ht="24.95" customHeight="1">
      <c r="A8" s="169" t="s">
        <v>90</v>
      </c>
      <c r="B8" s="175"/>
      <c r="C8" s="176"/>
      <c r="D8" s="176"/>
      <c r="E8" s="176"/>
      <c r="F8" s="177"/>
      <c r="G8" s="171"/>
      <c r="H8" s="172"/>
      <c r="J8" s="173"/>
    </row>
    <row r="9" spans="1:12" s="184" customFormat="1" ht="24.95" customHeight="1">
      <c r="A9" s="178"/>
      <c r="B9" s="179" t="s">
        <v>91</v>
      </c>
      <c r="C9" s="176">
        <v>648</v>
      </c>
      <c r="D9" s="176">
        <v>594</v>
      </c>
      <c r="E9" s="176">
        <v>1242</v>
      </c>
      <c r="F9" s="177">
        <v>91.585790074334525</v>
      </c>
      <c r="G9" s="177">
        <v>108.15</v>
      </c>
      <c r="H9" s="180">
        <v>108.44676913826483</v>
      </c>
      <c r="I9" s="181"/>
      <c r="J9" s="182"/>
      <c r="K9" s="183"/>
    </row>
    <row r="10" spans="1:12" s="184" customFormat="1" ht="24.95" customHeight="1">
      <c r="A10" s="169"/>
      <c r="B10" s="179" t="s">
        <v>92</v>
      </c>
      <c r="C10" s="176">
        <v>209</v>
      </c>
      <c r="D10" s="176">
        <v>188</v>
      </c>
      <c r="E10" s="176">
        <v>397</v>
      </c>
      <c r="F10" s="177">
        <v>90.022666772030433</v>
      </c>
      <c r="G10" s="177">
        <v>106.05</v>
      </c>
      <c r="H10" s="180">
        <v>104.48222566653558</v>
      </c>
      <c r="J10" s="182"/>
      <c r="K10" s="183"/>
    </row>
    <row r="11" spans="1:12" s="184" customFormat="1" ht="24.95" customHeight="1">
      <c r="B11" s="179" t="s">
        <v>93</v>
      </c>
      <c r="C11" s="176">
        <v>2368</v>
      </c>
      <c r="D11" s="176">
        <v>2285</v>
      </c>
      <c r="E11" s="176">
        <v>4653</v>
      </c>
      <c r="F11" s="177">
        <v>96.486926692520484</v>
      </c>
      <c r="G11" s="177">
        <v>117.33</v>
      </c>
      <c r="H11" s="180">
        <v>117.05966228795181</v>
      </c>
      <c r="J11" s="182"/>
      <c r="K11" s="183"/>
    </row>
    <row r="12" spans="1:12" s="184" customFormat="1" ht="24.95" customHeight="1">
      <c r="B12" s="179" t="s">
        <v>94</v>
      </c>
      <c r="C12" s="176">
        <v>350</v>
      </c>
      <c r="D12" s="176">
        <v>301</v>
      </c>
      <c r="E12" s="176">
        <v>651</v>
      </c>
      <c r="F12" s="177">
        <v>85.965459053860542</v>
      </c>
      <c r="G12" s="177">
        <v>113.55</v>
      </c>
      <c r="H12" s="180">
        <v>111.15196423780422</v>
      </c>
      <c r="J12" s="182"/>
      <c r="K12" s="183"/>
    </row>
    <row r="13" spans="1:12" s="184" customFormat="1" ht="24.95" customHeight="1">
      <c r="B13" s="179" t="s">
        <v>95</v>
      </c>
      <c r="C13" s="176">
        <v>612</v>
      </c>
      <c r="D13" s="176">
        <v>508</v>
      </c>
      <c r="E13" s="176">
        <v>1119</v>
      </c>
      <c r="F13" s="177">
        <v>82.99067790520553</v>
      </c>
      <c r="G13" s="177">
        <v>110.29</v>
      </c>
      <c r="H13" s="180">
        <v>110.2517356709542</v>
      </c>
      <c r="J13" s="182"/>
      <c r="K13" s="183"/>
    </row>
    <row r="14" spans="1:12" s="184" customFormat="1" ht="24.95" customHeight="1">
      <c r="B14" s="179" t="s">
        <v>96</v>
      </c>
      <c r="C14" s="176">
        <v>95</v>
      </c>
      <c r="D14" s="176">
        <v>88</v>
      </c>
      <c r="E14" s="176">
        <v>183</v>
      </c>
      <c r="F14" s="177">
        <v>93.231566941850147</v>
      </c>
      <c r="G14" s="177">
        <v>108.15</v>
      </c>
      <c r="H14" s="180">
        <v>105.54128071448585</v>
      </c>
      <c r="J14" s="182"/>
      <c r="K14" s="183"/>
    </row>
    <row r="15" spans="1:12" s="184" customFormat="1" ht="24.95" customHeight="1">
      <c r="A15" s="185"/>
      <c r="B15" s="179" t="s">
        <v>97</v>
      </c>
      <c r="C15" s="176">
        <v>1390</v>
      </c>
      <c r="D15" s="176">
        <v>1194</v>
      </c>
      <c r="E15" s="176">
        <v>2584</v>
      </c>
      <c r="F15" s="177">
        <v>85.896391402241136</v>
      </c>
      <c r="G15" s="177">
        <v>117.22</v>
      </c>
      <c r="H15" s="180">
        <v>110.8756356198199</v>
      </c>
      <c r="J15" s="182"/>
      <c r="K15" s="183"/>
    </row>
    <row r="16" spans="1:12" s="184" customFormat="1" ht="24.95" customHeight="1">
      <c r="A16" s="185"/>
      <c r="B16" s="179" t="s">
        <v>98</v>
      </c>
      <c r="C16" s="176">
        <v>186</v>
      </c>
      <c r="D16" s="176">
        <v>158</v>
      </c>
      <c r="E16" s="176">
        <v>344</v>
      </c>
      <c r="F16" s="177">
        <v>85.005526140928865</v>
      </c>
      <c r="G16" s="177">
        <v>118.42</v>
      </c>
      <c r="H16" s="180">
        <v>112.74389082139291</v>
      </c>
      <c r="J16" s="182"/>
      <c r="K16" s="183"/>
    </row>
    <row r="17" spans="1:11" s="184" customFormat="1" ht="24.95" customHeight="1">
      <c r="A17" s="185"/>
      <c r="B17" s="179" t="s">
        <v>99</v>
      </c>
      <c r="C17" s="176">
        <v>78</v>
      </c>
      <c r="D17" s="176">
        <v>76</v>
      </c>
      <c r="E17" s="176">
        <v>154</v>
      </c>
      <c r="F17" s="177">
        <v>97.489013690936517</v>
      </c>
      <c r="G17" s="177">
        <v>112.35</v>
      </c>
      <c r="H17" s="180">
        <v>112.35</v>
      </c>
      <c r="J17" s="182"/>
      <c r="K17" s="183"/>
    </row>
    <row r="18" spans="1:11" s="184" customFormat="1" ht="24.95" customHeight="1">
      <c r="A18" s="186"/>
      <c r="B18" s="179" t="s">
        <v>100</v>
      </c>
      <c r="C18" s="176">
        <v>197</v>
      </c>
      <c r="D18" s="176">
        <v>196</v>
      </c>
      <c r="E18" s="176">
        <v>393</v>
      </c>
      <c r="F18" s="177">
        <v>99.430947469016289</v>
      </c>
      <c r="G18" s="177">
        <v>107.21</v>
      </c>
      <c r="H18" s="180">
        <v>106.53895201551759</v>
      </c>
      <c r="J18" s="182"/>
      <c r="K18" s="183"/>
    </row>
    <row r="19" spans="1:11" ht="24.95" customHeight="1">
      <c r="B19" s="179" t="s">
        <v>101</v>
      </c>
      <c r="C19" s="176">
        <v>114</v>
      </c>
      <c r="D19" s="176">
        <v>96</v>
      </c>
      <c r="E19" s="176">
        <v>211</v>
      </c>
      <c r="F19" s="177">
        <v>85.342154691189236</v>
      </c>
      <c r="G19" s="177">
        <v>113.42</v>
      </c>
      <c r="H19" s="180">
        <v>113.74293896702383</v>
      </c>
      <c r="J19" s="182"/>
      <c r="K19" s="183"/>
    </row>
    <row r="20" spans="1:11" ht="38.25" customHeight="1">
      <c r="B20" s="187" t="s">
        <v>102</v>
      </c>
      <c r="C20" s="176">
        <v>174</v>
      </c>
      <c r="D20" s="176">
        <v>146</v>
      </c>
      <c r="E20" s="176">
        <v>320</v>
      </c>
      <c r="F20" s="177">
        <v>83.723751651933782</v>
      </c>
      <c r="G20" s="177">
        <v>107.61</v>
      </c>
      <c r="H20" s="180">
        <v>106.85</v>
      </c>
      <c r="J20" s="182"/>
      <c r="K20" s="183"/>
    </row>
    <row r="21" spans="1:11" ht="27" customHeight="1">
      <c r="B21" s="188"/>
      <c r="C21" s="188"/>
      <c r="D21" s="168"/>
      <c r="E21" s="168"/>
      <c r="F21" s="168"/>
      <c r="G21" s="168"/>
      <c r="H21" s="168"/>
    </row>
    <row r="22" spans="1:11" ht="27" customHeight="1">
      <c r="B22" s="188"/>
      <c r="C22" s="188"/>
      <c r="D22" s="168"/>
      <c r="E22" s="168"/>
      <c r="F22" s="168"/>
      <c r="G22" s="168"/>
      <c r="H22" s="168"/>
    </row>
  </sheetData>
  <mergeCells count="3">
    <mergeCell ref="C3:C4"/>
    <mergeCell ref="D3:D4"/>
    <mergeCell ref="E3:E4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5"/>
  <sheetViews>
    <sheetView topLeftCell="A7" zoomScaleNormal="100" workbookViewId="0">
      <selection activeCell="I17" sqref="I17"/>
    </sheetView>
  </sheetViews>
  <sheetFormatPr defaultColWidth="8" defaultRowHeight="15.75"/>
  <cols>
    <col min="1" max="1" width="35.875" style="194" customWidth="1"/>
    <col min="2" max="4" width="10" style="194" customWidth="1"/>
    <col min="5" max="5" width="8.5" style="194" customWidth="1"/>
    <col min="6" max="6" width="10" style="194" hidden="1" customWidth="1"/>
    <col min="7" max="7" width="8.5" style="194" customWidth="1"/>
    <col min="8" max="16384" width="8" style="194"/>
  </cols>
  <sheetData>
    <row r="1" spans="1:11" s="191" customFormat="1" ht="27.75" customHeight="1">
      <c r="A1" s="190" t="s">
        <v>103</v>
      </c>
    </row>
    <row r="2" spans="1:11" s="193" customFormat="1" ht="21.75" customHeight="1">
      <c r="A2" s="192"/>
    </row>
    <row r="3" spans="1:11" ht="24.75" customHeight="1">
      <c r="B3" s="160" t="s">
        <v>55</v>
      </c>
      <c r="C3" s="160" t="s">
        <v>87</v>
      </c>
      <c r="D3" s="160" t="s">
        <v>88</v>
      </c>
      <c r="E3" s="323" t="s">
        <v>69</v>
      </c>
      <c r="F3" s="323" t="s">
        <v>69</v>
      </c>
      <c r="G3" s="323" t="s">
        <v>88</v>
      </c>
    </row>
    <row r="4" spans="1:11" ht="24.75" customHeight="1">
      <c r="B4" s="162"/>
      <c r="C4" s="162"/>
      <c r="D4" s="162"/>
      <c r="E4" s="324" t="s">
        <v>55</v>
      </c>
      <c r="F4" s="324" t="s">
        <v>70</v>
      </c>
      <c r="G4" s="324" t="s">
        <v>89</v>
      </c>
    </row>
    <row r="5" spans="1:11" s="346" customFormat="1" ht="24" customHeight="1">
      <c r="B5" s="345" t="s">
        <v>50</v>
      </c>
      <c r="C5" s="345" t="s">
        <v>50</v>
      </c>
      <c r="D5" s="345" t="s">
        <v>50</v>
      </c>
      <c r="E5" s="347" t="s">
        <v>35</v>
      </c>
      <c r="F5" s="347" t="s">
        <v>35</v>
      </c>
      <c r="G5" s="347" t="s">
        <v>35</v>
      </c>
    </row>
    <row r="6" spans="1:11" ht="21" customHeight="1">
      <c r="B6" s="195"/>
      <c r="C6" s="195"/>
      <c r="D6" s="195"/>
      <c r="E6" s="196"/>
      <c r="F6" s="196"/>
      <c r="G6" s="196"/>
    </row>
    <row r="7" spans="1:11" s="200" customFormat="1" ht="24.95" customHeight="1">
      <c r="A7" s="197" t="s">
        <v>104</v>
      </c>
      <c r="B7" s="198">
        <v>750.8</v>
      </c>
      <c r="C7" s="198">
        <v>660.40000000000009</v>
      </c>
      <c r="D7" s="198">
        <v>1411</v>
      </c>
      <c r="E7" s="199">
        <v>89.006808169803762</v>
      </c>
      <c r="F7" s="199">
        <v>121.3393329974402</v>
      </c>
      <c r="G7" s="199">
        <v>115.65059432426268</v>
      </c>
      <c r="I7" s="201"/>
      <c r="J7" s="202"/>
      <c r="K7" s="203"/>
    </row>
    <row r="8" spans="1:11" s="204" customFormat="1" ht="24.95" customHeight="1">
      <c r="A8" s="197" t="s">
        <v>105</v>
      </c>
      <c r="B8" s="198">
        <v>293.29999999999995</v>
      </c>
      <c r="C8" s="198">
        <v>265.7</v>
      </c>
      <c r="D8" s="198">
        <v>559</v>
      </c>
      <c r="E8" s="199">
        <v>90.58983975451757</v>
      </c>
      <c r="F8" s="199">
        <v>109.98828892639855</v>
      </c>
      <c r="G8" s="199">
        <v>107.67317954482998</v>
      </c>
    </row>
    <row r="9" spans="1:11" s="200" customFormat="1" ht="24.95" customHeight="1">
      <c r="A9" s="205" t="s">
        <v>106</v>
      </c>
      <c r="B9" s="206">
        <v>20.399999999999999</v>
      </c>
      <c r="C9" s="206">
        <v>18.3</v>
      </c>
      <c r="D9" s="206">
        <v>38.700000000000003</v>
      </c>
      <c r="E9" s="207">
        <v>89.705882352941188</v>
      </c>
      <c r="F9" s="207">
        <v>108.5</v>
      </c>
      <c r="G9" s="207">
        <v>84.131380956971128</v>
      </c>
      <c r="J9" s="202"/>
    </row>
    <row r="10" spans="1:11" s="200" customFormat="1" ht="24.95" customHeight="1">
      <c r="A10" s="205" t="s">
        <v>107</v>
      </c>
      <c r="B10" s="206">
        <v>272.89999999999998</v>
      </c>
      <c r="C10" s="206">
        <v>247.4</v>
      </c>
      <c r="D10" s="206">
        <v>520.29999999999995</v>
      </c>
      <c r="E10" s="207">
        <v>90.655917918651525</v>
      </c>
      <c r="F10" s="207">
        <v>110.1</v>
      </c>
      <c r="G10" s="207">
        <v>109.96183673815194</v>
      </c>
    </row>
    <row r="11" spans="1:11" s="204" customFormat="1" ht="24.95" customHeight="1">
      <c r="A11" s="197" t="s">
        <v>108</v>
      </c>
      <c r="B11" s="198">
        <v>0.8</v>
      </c>
      <c r="C11" s="198">
        <v>0.8</v>
      </c>
      <c r="D11" s="198">
        <v>1.5</v>
      </c>
      <c r="E11" s="199">
        <v>100</v>
      </c>
      <c r="F11" s="199">
        <v>106.2</v>
      </c>
      <c r="G11" s="199">
        <v>54.948282222902975</v>
      </c>
    </row>
    <row r="12" spans="1:11" s="204" customFormat="1" ht="24.95" customHeight="1">
      <c r="A12" s="197" t="s">
        <v>109</v>
      </c>
      <c r="B12" s="198">
        <v>456.7</v>
      </c>
      <c r="C12" s="198">
        <v>393.90000000000003</v>
      </c>
      <c r="D12" s="198">
        <v>850.5</v>
      </c>
      <c r="E12" s="199">
        <v>86.702386751095943</v>
      </c>
      <c r="F12" s="199">
        <v>130.45883060716977</v>
      </c>
      <c r="G12" s="199">
        <v>121.82007767676208</v>
      </c>
    </row>
    <row r="13" spans="1:11" s="200" customFormat="1" ht="24.95" customHeight="1">
      <c r="A13" s="208" t="s">
        <v>110</v>
      </c>
      <c r="B13" s="206"/>
      <c r="C13" s="206"/>
      <c r="D13" s="206"/>
      <c r="E13" s="207"/>
      <c r="F13" s="207"/>
      <c r="G13" s="207"/>
    </row>
    <row r="14" spans="1:11" s="200" customFormat="1" ht="36.75" customHeight="1">
      <c r="A14" s="209" t="s">
        <v>111</v>
      </c>
      <c r="B14" s="206">
        <v>183.8</v>
      </c>
      <c r="C14" s="206">
        <v>148.4</v>
      </c>
      <c r="D14" s="206">
        <v>332.2</v>
      </c>
      <c r="E14" s="207">
        <v>90.038314176245208</v>
      </c>
      <c r="F14" s="207">
        <v>136.46398675374851</v>
      </c>
      <c r="G14" s="207">
        <v>131.44938437784552</v>
      </c>
    </row>
    <row r="15" spans="1:11" s="200" customFormat="1" ht="36.75" customHeight="1">
      <c r="A15" s="209" t="s">
        <v>112</v>
      </c>
      <c r="B15" s="206">
        <v>79.5</v>
      </c>
      <c r="C15" s="206">
        <v>76.8</v>
      </c>
      <c r="D15" s="206">
        <v>156.30000000000001</v>
      </c>
      <c r="E15" s="207">
        <v>94.859813084112147</v>
      </c>
      <c r="F15" s="207">
        <v>126.04299390847815</v>
      </c>
      <c r="G15" s="207">
        <v>115.41620412417313</v>
      </c>
    </row>
    <row r="16" spans="1:11" s="200" customFormat="1" ht="24.95" customHeight="1">
      <c r="A16" s="210" t="s">
        <v>113</v>
      </c>
      <c r="B16" s="206">
        <v>17.7</v>
      </c>
      <c r="C16" s="206">
        <v>20.399999999999999</v>
      </c>
      <c r="D16" s="206">
        <v>38.1</v>
      </c>
      <c r="E16" s="207">
        <v>88.51774530271399</v>
      </c>
      <c r="F16" s="207">
        <v>126.96986666666665</v>
      </c>
      <c r="G16" s="207">
        <v>116.53210526315792</v>
      </c>
    </row>
    <row r="17" spans="1:7" s="200" customFormat="1" ht="36.75" customHeight="1">
      <c r="A17" s="209" t="s">
        <v>114</v>
      </c>
      <c r="B17" s="206">
        <v>47.9</v>
      </c>
      <c r="C17" s="206">
        <v>42.4</v>
      </c>
      <c r="D17" s="206">
        <v>90.3</v>
      </c>
      <c r="E17" s="207">
        <v>98.000000000000014</v>
      </c>
      <c r="F17" s="207">
        <v>125.4589861111111</v>
      </c>
      <c r="G17" s="207">
        <v>118.35232213438735</v>
      </c>
    </row>
    <row r="18" spans="1:7" s="200" customFormat="1" ht="36.75" customHeight="1">
      <c r="A18" s="209" t="s">
        <v>115</v>
      </c>
      <c r="B18" s="206">
        <v>20</v>
      </c>
      <c r="C18" s="206">
        <v>19.600000000000001</v>
      </c>
      <c r="D18" s="206">
        <v>39.5</v>
      </c>
      <c r="E18" s="207">
        <v>103.44827586206897</v>
      </c>
      <c r="F18" s="207">
        <v>124.85463937989707</v>
      </c>
      <c r="G18" s="207">
        <v>113.80325655676012</v>
      </c>
    </row>
    <row r="19" spans="1:7" ht="24.95" customHeight="1">
      <c r="A19" s="210" t="s">
        <v>116</v>
      </c>
      <c r="B19" s="206">
        <v>107.8</v>
      </c>
      <c r="C19" s="206">
        <v>86.3</v>
      </c>
      <c r="D19" s="206">
        <v>194.1</v>
      </c>
      <c r="E19" s="207">
        <v>76.88378033205619</v>
      </c>
      <c r="F19" s="207">
        <v>129.39473797522157</v>
      </c>
      <c r="G19" s="207">
        <v>116.70589272587104</v>
      </c>
    </row>
    <row r="20" spans="1:7" ht="20.100000000000001" customHeight="1">
      <c r="B20" s="206"/>
      <c r="C20" s="206"/>
      <c r="D20" s="206"/>
    </row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</sheetData>
  <mergeCells count="3">
    <mergeCell ref="B3:B4"/>
    <mergeCell ref="C3:C4"/>
    <mergeCell ref="D3:D4"/>
  </mergeCells>
  <printOptions horizontalCentered="1"/>
  <pageMargins left="0.78740157480314965" right="0.19685039370078741" top="0.98425196850393704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topLeftCell="A4" workbookViewId="0">
      <selection activeCell="I17" sqref="I17"/>
    </sheetView>
  </sheetViews>
  <sheetFormatPr defaultColWidth="8" defaultRowHeight="15.75"/>
  <cols>
    <col min="1" max="1" width="2" style="211" customWidth="1"/>
    <col min="2" max="2" width="9.125" style="211" customWidth="1"/>
    <col min="3" max="3" width="20.375" style="211" customWidth="1"/>
    <col min="4" max="7" width="9.375" style="211" customWidth="1"/>
    <col min="8" max="8" width="10.625" style="211" customWidth="1"/>
    <col min="9" max="16384" width="8" style="211"/>
  </cols>
  <sheetData>
    <row r="1" spans="1:8" s="330" customFormat="1" ht="27.75" customHeight="1">
      <c r="A1" s="329" t="s">
        <v>117</v>
      </c>
    </row>
    <row r="2" spans="1:8" ht="21.75" customHeight="1">
      <c r="A2" s="212"/>
      <c r="B2" s="212"/>
      <c r="C2" s="212"/>
      <c r="D2" s="212"/>
      <c r="E2" s="212"/>
      <c r="F2" s="212"/>
      <c r="H2" s="212"/>
    </row>
    <row r="3" spans="1:8" ht="19.5" customHeight="1">
      <c r="A3" s="212"/>
      <c r="B3" s="212"/>
      <c r="C3" s="212"/>
      <c r="D3" s="212"/>
      <c r="E3" s="212"/>
      <c r="G3" s="348" t="s">
        <v>1</v>
      </c>
      <c r="H3" s="348"/>
    </row>
    <row r="4" spans="1:8" ht="26.25" customHeight="1">
      <c r="A4" s="213"/>
      <c r="B4" s="213"/>
      <c r="C4" s="213"/>
      <c r="D4" s="214" t="s">
        <v>118</v>
      </c>
      <c r="E4" s="214"/>
      <c r="F4" s="214"/>
      <c r="G4" s="214"/>
      <c r="H4" s="215" t="s">
        <v>119</v>
      </c>
    </row>
    <row r="5" spans="1:8" ht="47.25" customHeight="1">
      <c r="A5" s="212"/>
      <c r="B5" s="212"/>
      <c r="C5" s="212"/>
      <c r="D5" s="216" t="s">
        <v>120</v>
      </c>
      <c r="E5" s="216" t="s">
        <v>121</v>
      </c>
      <c r="F5" s="216" t="s">
        <v>122</v>
      </c>
      <c r="G5" s="216" t="s">
        <v>123</v>
      </c>
      <c r="H5" s="217"/>
    </row>
    <row r="6" spans="1:8">
      <c r="A6" s="212"/>
      <c r="B6" s="212"/>
      <c r="C6" s="212"/>
      <c r="D6" s="212"/>
      <c r="E6" s="212"/>
      <c r="F6" s="218"/>
      <c r="H6" s="219"/>
    </row>
    <row r="7" spans="1:8" ht="23.1" customHeight="1">
      <c r="A7" s="220" t="s">
        <v>124</v>
      </c>
      <c r="B7" s="212"/>
      <c r="C7" s="212"/>
      <c r="D7" s="221">
        <v>104.45569999999999</v>
      </c>
      <c r="E7" s="221">
        <v>100.8449</v>
      </c>
      <c r="F7" s="221">
        <v>101.2567</v>
      </c>
      <c r="G7" s="221">
        <v>101.2336</v>
      </c>
      <c r="H7" s="221">
        <v>101.1473</v>
      </c>
    </row>
    <row r="8" spans="1:8" ht="23.1" customHeight="1">
      <c r="A8" s="212"/>
      <c r="B8" s="212" t="s">
        <v>125</v>
      </c>
      <c r="C8" s="212"/>
      <c r="D8" s="222">
        <v>111.923</v>
      </c>
      <c r="E8" s="222">
        <v>99.776300000000006</v>
      </c>
      <c r="F8" s="222">
        <v>102.6769</v>
      </c>
      <c r="G8" s="222">
        <v>102.9738</v>
      </c>
      <c r="H8" s="222">
        <v>98.7239</v>
      </c>
    </row>
    <row r="9" spans="1:8" ht="23.1" customHeight="1">
      <c r="A9" s="212"/>
      <c r="B9" s="223" t="s">
        <v>134</v>
      </c>
      <c r="C9" s="212" t="s">
        <v>126</v>
      </c>
      <c r="D9" s="222">
        <v>111.37439999999999</v>
      </c>
      <c r="E9" s="222">
        <v>101.8107</v>
      </c>
      <c r="F9" s="222">
        <v>100.24509999999999</v>
      </c>
      <c r="G9" s="222">
        <v>100.5526</v>
      </c>
      <c r="H9" s="222">
        <v>102.3946</v>
      </c>
    </row>
    <row r="10" spans="1:8" ht="23.1" customHeight="1">
      <c r="A10" s="212"/>
      <c r="B10" s="212"/>
      <c r="C10" s="212" t="s">
        <v>127</v>
      </c>
      <c r="D10" s="222">
        <v>114.52290000000001</v>
      </c>
      <c r="E10" s="222">
        <v>99.201700000000002</v>
      </c>
      <c r="F10" s="222">
        <v>103.6148</v>
      </c>
      <c r="G10" s="222">
        <v>103.979</v>
      </c>
      <c r="H10" s="222">
        <v>97.703900000000004</v>
      </c>
    </row>
    <row r="11" spans="1:8" ht="23.1" customHeight="1">
      <c r="A11" s="212"/>
      <c r="B11" s="212"/>
      <c r="C11" s="212" t="s">
        <v>128</v>
      </c>
      <c r="D11" s="222">
        <v>101.02160000000001</v>
      </c>
      <c r="E11" s="222">
        <v>101.1095</v>
      </c>
      <c r="F11" s="222">
        <v>100</v>
      </c>
      <c r="G11" s="222">
        <v>100</v>
      </c>
      <c r="H11" s="222">
        <v>101.1095</v>
      </c>
    </row>
    <row r="12" spans="1:8" ht="23.1" customHeight="1">
      <c r="A12" s="212"/>
      <c r="B12" s="212" t="s">
        <v>129</v>
      </c>
      <c r="C12" s="212"/>
      <c r="D12" s="222">
        <v>104.0561</v>
      </c>
      <c r="E12" s="222">
        <v>100.81229999999999</v>
      </c>
      <c r="F12" s="222">
        <v>100.3402</v>
      </c>
      <c r="G12" s="222">
        <v>100.0111</v>
      </c>
      <c r="H12" s="222">
        <v>101.4198</v>
      </c>
    </row>
    <row r="13" spans="1:8" ht="23.1" customHeight="1">
      <c r="A13" s="212"/>
      <c r="B13" s="212" t="s">
        <v>130</v>
      </c>
      <c r="C13" s="212"/>
      <c r="D13" s="222">
        <v>101.5282</v>
      </c>
      <c r="E13" s="222">
        <v>100.4067</v>
      </c>
      <c r="F13" s="222">
        <v>100.3036</v>
      </c>
      <c r="G13" s="222">
        <v>100.1187</v>
      </c>
      <c r="H13" s="222">
        <v>100.5565</v>
      </c>
    </row>
    <row r="14" spans="1:8" ht="23.1" customHeight="1">
      <c r="A14" s="212"/>
      <c r="B14" s="212" t="s">
        <v>131</v>
      </c>
      <c r="C14" s="212"/>
      <c r="D14" s="222">
        <v>93.065799999999996</v>
      </c>
      <c r="E14" s="222">
        <v>94.957899999999995</v>
      </c>
      <c r="F14" s="222">
        <v>100.244</v>
      </c>
      <c r="G14" s="222">
        <v>100.3289</v>
      </c>
      <c r="H14" s="222">
        <v>98.522099999999995</v>
      </c>
    </row>
    <row r="15" spans="1:8" ht="23.1" customHeight="1">
      <c r="A15" s="212"/>
      <c r="B15" s="212" t="s">
        <v>132</v>
      </c>
      <c r="C15" s="212"/>
      <c r="D15" s="222">
        <v>103.50879999999999</v>
      </c>
      <c r="E15" s="222">
        <v>102.41119999999999</v>
      </c>
      <c r="F15" s="222">
        <v>100.4345</v>
      </c>
      <c r="G15" s="222">
        <v>100.2435</v>
      </c>
      <c r="H15" s="222">
        <v>102.3511</v>
      </c>
    </row>
    <row r="16" spans="1:8" ht="23.1" customHeight="1">
      <c r="A16" s="212"/>
      <c r="B16" s="212" t="s">
        <v>133</v>
      </c>
      <c r="C16" s="212"/>
      <c r="D16" s="222">
        <v>102.6335</v>
      </c>
      <c r="E16" s="222">
        <v>100.41800000000001</v>
      </c>
      <c r="F16" s="222">
        <v>100.0046</v>
      </c>
      <c r="G16" s="222">
        <v>100.0046</v>
      </c>
      <c r="H16" s="222">
        <v>100.43680000000001</v>
      </c>
    </row>
    <row r="17" spans="1:9" s="225" customFormat="1" ht="23.1" customHeight="1">
      <c r="A17" s="212"/>
      <c r="B17" s="223" t="s">
        <v>134</v>
      </c>
      <c r="C17" s="212" t="s">
        <v>135</v>
      </c>
      <c r="D17" s="222">
        <v>102.3366</v>
      </c>
      <c r="E17" s="222">
        <v>100</v>
      </c>
      <c r="F17" s="222">
        <v>100</v>
      </c>
      <c r="G17" s="222">
        <v>100</v>
      </c>
      <c r="H17" s="222">
        <v>100</v>
      </c>
      <c r="I17" s="224"/>
    </row>
    <row r="18" spans="1:9" ht="23.1" customHeight="1">
      <c r="A18" s="212"/>
      <c r="B18" s="212" t="s">
        <v>136</v>
      </c>
      <c r="C18" s="212"/>
      <c r="D18" s="222">
        <v>107.9974</v>
      </c>
      <c r="E18" s="222">
        <v>115.8137</v>
      </c>
      <c r="F18" s="222">
        <v>103.238</v>
      </c>
      <c r="G18" s="222">
        <v>102.4068</v>
      </c>
      <c r="H18" s="222">
        <v>115.2482</v>
      </c>
    </row>
    <row r="19" spans="1:9" ht="23.1" customHeight="1">
      <c r="A19" s="212"/>
      <c r="B19" s="212" t="s">
        <v>137</v>
      </c>
      <c r="C19" s="212"/>
      <c r="D19" s="222">
        <v>97.719300000000004</v>
      </c>
      <c r="E19" s="222">
        <v>99.494100000000003</v>
      </c>
      <c r="F19" s="222">
        <v>99.948999999999998</v>
      </c>
      <c r="G19" s="222">
        <v>99.902699999999996</v>
      </c>
      <c r="H19" s="222">
        <v>99.517799999999994</v>
      </c>
    </row>
    <row r="20" spans="1:9" ht="23.1" customHeight="1">
      <c r="A20" s="212"/>
      <c r="B20" s="212" t="s">
        <v>138</v>
      </c>
      <c r="C20" s="212"/>
      <c r="D20" s="222">
        <v>110.7362</v>
      </c>
      <c r="E20" s="222">
        <v>100.0497</v>
      </c>
      <c r="F20" s="222">
        <v>100.00239999999999</v>
      </c>
      <c r="G20" s="222">
        <v>100.00530000000001</v>
      </c>
      <c r="H20" s="222">
        <v>100.047</v>
      </c>
    </row>
    <row r="21" spans="1:9" s="225" customFormat="1" ht="23.1" customHeight="1">
      <c r="A21" s="212"/>
      <c r="B21" s="223" t="s">
        <v>134</v>
      </c>
      <c r="C21" s="212" t="s">
        <v>139</v>
      </c>
      <c r="D21" s="222">
        <v>112.5431</v>
      </c>
      <c r="E21" s="222">
        <v>100</v>
      </c>
      <c r="F21" s="222">
        <v>100</v>
      </c>
      <c r="G21" s="222">
        <v>100</v>
      </c>
      <c r="H21" s="222">
        <v>100</v>
      </c>
      <c r="I21" s="224"/>
    </row>
    <row r="22" spans="1:9" ht="23.1" customHeight="1">
      <c r="A22" s="212"/>
      <c r="B22" s="212" t="s">
        <v>140</v>
      </c>
      <c r="C22" s="212"/>
      <c r="D22" s="222">
        <v>98.962000000000003</v>
      </c>
      <c r="E22" s="222">
        <v>100.65779999999999</v>
      </c>
      <c r="F22" s="222">
        <v>100.0299</v>
      </c>
      <c r="G22" s="222">
        <v>100.0146</v>
      </c>
      <c r="H22" s="222">
        <v>100.532</v>
      </c>
    </row>
    <row r="23" spans="1:9" ht="23.1" customHeight="1">
      <c r="A23" s="212"/>
      <c r="B23" s="212" t="s">
        <v>141</v>
      </c>
      <c r="C23" s="212"/>
      <c r="D23" s="222">
        <v>104.21299999999999</v>
      </c>
      <c r="E23" s="222">
        <v>101.9254</v>
      </c>
      <c r="F23" s="222">
        <v>100.3789</v>
      </c>
      <c r="G23" s="222">
        <v>100.03449999999999</v>
      </c>
      <c r="H23" s="222">
        <v>101.8878</v>
      </c>
    </row>
    <row r="24" spans="1:9" ht="23.1" customHeight="1">
      <c r="A24" s="220" t="s">
        <v>142</v>
      </c>
      <c r="B24" s="226"/>
      <c r="C24" s="212"/>
      <c r="D24" s="221">
        <v>138.78100000000001</v>
      </c>
      <c r="E24" s="221">
        <v>98.148200000000003</v>
      </c>
      <c r="F24" s="221">
        <v>103.4641</v>
      </c>
      <c r="G24" s="221">
        <v>102.464</v>
      </c>
      <c r="H24" s="221">
        <v>96.732900000000001</v>
      </c>
    </row>
    <row r="25" spans="1:9" ht="23.1" customHeight="1">
      <c r="A25" s="220" t="s">
        <v>143</v>
      </c>
      <c r="B25" s="226"/>
      <c r="C25" s="226"/>
      <c r="D25" s="221">
        <v>98.271900000000002</v>
      </c>
      <c r="E25" s="221">
        <v>98.748699999999999</v>
      </c>
      <c r="F25" s="221">
        <v>99.4011</v>
      </c>
      <c r="G25" s="221">
        <v>99.702200000000005</v>
      </c>
      <c r="H25" s="221">
        <v>98.768199999999993</v>
      </c>
    </row>
    <row r="26" spans="1:9">
      <c r="A26" s="220"/>
      <c r="B26" s="226"/>
      <c r="C26" s="226"/>
      <c r="D26" s="227"/>
      <c r="E26" s="227"/>
      <c r="F26" s="227"/>
      <c r="G26" s="227"/>
      <c r="H26" s="228"/>
    </row>
  </sheetData>
  <mergeCells count="3">
    <mergeCell ref="G3:H3"/>
    <mergeCell ref="D4:G4"/>
    <mergeCell ref="H4:H5"/>
  </mergeCells>
  <printOptions horizontalCentered="1"/>
  <pageMargins left="0.78740157480314965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6"/>
  <sheetViews>
    <sheetView workbookViewId="0">
      <selection activeCell="I17" sqref="I17"/>
    </sheetView>
  </sheetViews>
  <sheetFormatPr defaultColWidth="8" defaultRowHeight="15.75"/>
  <cols>
    <col min="1" max="1" width="4" style="194" customWidth="1"/>
    <col min="2" max="2" width="26" style="194" customWidth="1"/>
    <col min="3" max="5" width="9.75" style="194" customWidth="1"/>
    <col min="6" max="6" width="10.5" style="194" customWidth="1"/>
    <col min="7" max="7" width="10.25" style="194" hidden="1" customWidth="1"/>
    <col min="8" max="8" width="10.5" style="194" customWidth="1"/>
    <col min="9" max="9" width="6.375" style="194" customWidth="1"/>
    <col min="10" max="10" width="9.125" style="194" customWidth="1"/>
    <col min="11" max="12" width="8.25" style="194" customWidth="1"/>
    <col min="13" max="13" width="8" style="194" customWidth="1"/>
    <col min="14" max="17" width="9.125" style="194" customWidth="1"/>
    <col min="18" max="19" width="8" style="194"/>
    <col min="20" max="20" width="10.125" style="194" customWidth="1"/>
    <col min="21" max="21" width="11.875" style="194" customWidth="1"/>
    <col min="22" max="16384" width="8" style="194"/>
  </cols>
  <sheetData>
    <row r="1" spans="1:21" s="191" customFormat="1" ht="27.75" customHeight="1">
      <c r="A1" s="190" t="s">
        <v>144</v>
      </c>
    </row>
    <row r="2" spans="1:21" s="230" customFormat="1" ht="21.75" customHeight="1">
      <c r="A2" s="229"/>
      <c r="B2" s="229"/>
    </row>
    <row r="3" spans="1:21" ht="24" customHeight="1">
      <c r="C3" s="160" t="s">
        <v>55</v>
      </c>
      <c r="D3" s="160" t="s">
        <v>87</v>
      </c>
      <c r="E3" s="160" t="s">
        <v>88</v>
      </c>
      <c r="F3" s="161" t="s">
        <v>69</v>
      </c>
      <c r="G3" s="161" t="s">
        <v>69</v>
      </c>
      <c r="H3" s="161" t="s">
        <v>88</v>
      </c>
    </row>
    <row r="4" spans="1:21" ht="24" customHeight="1">
      <c r="C4" s="162"/>
      <c r="D4" s="162"/>
      <c r="E4" s="162"/>
      <c r="F4" s="163" t="s">
        <v>55</v>
      </c>
      <c r="G4" s="163" t="s">
        <v>70</v>
      </c>
      <c r="H4" s="163" t="s">
        <v>89</v>
      </c>
    </row>
    <row r="5" spans="1:21" ht="22.5" customHeight="1">
      <c r="C5" s="164" t="s">
        <v>50</v>
      </c>
      <c r="D5" s="164" t="s">
        <v>50</v>
      </c>
      <c r="E5" s="164" t="s">
        <v>50</v>
      </c>
      <c r="F5" s="164" t="s">
        <v>35</v>
      </c>
      <c r="G5" s="164" t="s">
        <v>35</v>
      </c>
      <c r="H5" s="164" t="s">
        <v>35</v>
      </c>
    </row>
    <row r="7" spans="1:21" s="231" customFormat="1" ht="24" customHeight="1">
      <c r="B7" s="232" t="s">
        <v>2</v>
      </c>
      <c r="C7" s="233">
        <v>818.81601999999998</v>
      </c>
      <c r="D7" s="233">
        <v>719.18263000000002</v>
      </c>
      <c r="E7" s="233">
        <v>1537.99865</v>
      </c>
      <c r="F7" s="234">
        <f>D7/C7*100</f>
        <v>87.832017502539827</v>
      </c>
      <c r="G7" s="234">
        <v>137.61021424621575</v>
      </c>
      <c r="H7" s="234">
        <v>130.69440171993304</v>
      </c>
      <c r="K7" s="235"/>
      <c r="S7" s="235"/>
      <c r="T7" s="235"/>
      <c r="U7" s="235"/>
    </row>
    <row r="8" spans="1:21" s="237" customFormat="1" ht="24" customHeight="1">
      <c r="A8" s="236"/>
      <c r="B8" s="236" t="s">
        <v>145</v>
      </c>
      <c r="C8" s="233">
        <v>124.67389999999999</v>
      </c>
      <c r="D8" s="233">
        <v>121.64453</v>
      </c>
      <c r="E8" s="233">
        <v>246.31843000000001</v>
      </c>
      <c r="F8" s="234">
        <f>D8/C8*100</f>
        <v>97.570165046573507</v>
      </c>
      <c r="G8" s="234">
        <v>137.20339499210468</v>
      </c>
      <c r="H8" s="234">
        <v>133.21782702989199</v>
      </c>
      <c r="J8" s="238"/>
      <c r="K8" s="235"/>
      <c r="S8" s="235"/>
      <c r="T8" s="235"/>
      <c r="U8" s="235"/>
    </row>
    <row r="9" spans="1:21" s="231" customFormat="1" ht="24" customHeight="1">
      <c r="B9" s="239" t="s">
        <v>146</v>
      </c>
      <c r="C9" s="240">
        <v>123.09860999999999</v>
      </c>
      <c r="D9" s="240">
        <v>120.18986</v>
      </c>
      <c r="E9" s="240">
        <v>243.28846999999999</v>
      </c>
      <c r="F9" s="241">
        <f t="shared" ref="F9:F17" si="0">D9/C9*100</f>
        <v>97.637056990326698</v>
      </c>
      <c r="G9" s="241">
        <v>137.20303652968036</v>
      </c>
      <c r="H9" s="241">
        <v>133.25909797993077</v>
      </c>
      <c r="K9" s="235"/>
      <c r="S9" s="235"/>
      <c r="T9" s="235"/>
      <c r="U9" s="235"/>
    </row>
    <row r="10" spans="1:21" s="231" customFormat="1" ht="24" customHeight="1">
      <c r="A10" s="242"/>
      <c r="B10" s="239" t="s">
        <v>147</v>
      </c>
      <c r="C10" s="241">
        <v>1.5752899999999999</v>
      </c>
      <c r="D10" s="241">
        <v>1.4546700000000001</v>
      </c>
      <c r="E10" s="241">
        <v>3.02996</v>
      </c>
      <c r="F10" s="241">
        <f t="shared" si="0"/>
        <v>92.342997162427253</v>
      </c>
      <c r="G10" s="241">
        <v>137.23301886792453</v>
      </c>
      <c r="H10" s="241">
        <v>129.985413985414</v>
      </c>
      <c r="K10" s="235"/>
      <c r="S10" s="235"/>
      <c r="T10" s="235"/>
      <c r="U10" s="235"/>
    </row>
    <row r="11" spans="1:21" s="231" customFormat="1" ht="24" customHeight="1">
      <c r="B11" s="239" t="s">
        <v>148</v>
      </c>
      <c r="C11" s="240">
        <v>0</v>
      </c>
      <c r="D11" s="240">
        <v>0</v>
      </c>
      <c r="E11" s="240">
        <v>0</v>
      </c>
      <c r="F11" s="233">
        <v>0</v>
      </c>
      <c r="G11" s="241">
        <v>0</v>
      </c>
      <c r="H11" s="241">
        <v>0</v>
      </c>
      <c r="K11" s="235"/>
      <c r="S11" s="235"/>
      <c r="T11" s="235"/>
      <c r="U11" s="235"/>
    </row>
    <row r="12" spans="1:21" s="237" customFormat="1" ht="24" customHeight="1">
      <c r="B12" s="236" t="s">
        <v>149</v>
      </c>
      <c r="C12" s="233">
        <v>539.04621999999995</v>
      </c>
      <c r="D12" s="233">
        <v>479.79573999999997</v>
      </c>
      <c r="E12" s="233">
        <v>1018.84196</v>
      </c>
      <c r="F12" s="234">
        <f t="shared" si="0"/>
        <v>89.008274652218134</v>
      </c>
      <c r="G12" s="234">
        <v>137.14640895032616</v>
      </c>
      <c r="H12" s="234">
        <v>130.10119331132719</v>
      </c>
      <c r="K12" s="235"/>
      <c r="S12" s="235"/>
      <c r="T12" s="235"/>
      <c r="U12" s="235"/>
    </row>
    <row r="13" spans="1:21" s="231" customFormat="1" ht="24" customHeight="1">
      <c r="B13" s="239" t="s">
        <v>146</v>
      </c>
      <c r="C13" s="240">
        <v>320.20787000000001</v>
      </c>
      <c r="D13" s="240">
        <v>294.34217000000001</v>
      </c>
      <c r="E13" s="240">
        <v>614.55004000000008</v>
      </c>
      <c r="F13" s="241">
        <f t="shared" si="0"/>
        <v>91.922216027982074</v>
      </c>
      <c r="G13" s="241">
        <v>137.35629121148344</v>
      </c>
      <c r="H13" s="241">
        <v>130.55255454294394</v>
      </c>
      <c r="K13" s="235"/>
      <c r="S13" s="235"/>
      <c r="T13" s="235"/>
      <c r="U13" s="235"/>
    </row>
    <row r="14" spans="1:21" s="231" customFormat="1" ht="24" customHeight="1">
      <c r="B14" s="239" t="s">
        <v>147</v>
      </c>
      <c r="C14" s="240">
        <v>115.69539999999999</v>
      </c>
      <c r="D14" s="240">
        <v>114.89976</v>
      </c>
      <c r="E14" s="240">
        <v>230.59515999999999</v>
      </c>
      <c r="F14" s="241">
        <f t="shared" si="0"/>
        <v>99.312297636725404</v>
      </c>
      <c r="G14" s="241">
        <v>136.70243066709497</v>
      </c>
      <c r="H14" s="241">
        <v>129.26824564845697</v>
      </c>
      <c r="K14" s="235"/>
      <c r="S14" s="235"/>
      <c r="T14" s="235"/>
      <c r="U14" s="235"/>
    </row>
    <row r="15" spans="1:21" s="231" customFormat="1" ht="24" customHeight="1">
      <c r="A15" s="242"/>
      <c r="B15" s="239" t="s">
        <v>148</v>
      </c>
      <c r="C15" s="240">
        <v>103.14295</v>
      </c>
      <c r="D15" s="240">
        <v>70.553809999999999</v>
      </c>
      <c r="E15" s="240">
        <v>173.69676000000001</v>
      </c>
      <c r="F15" s="241">
        <f t="shared" si="0"/>
        <v>68.403909331660572</v>
      </c>
      <c r="G15" s="241">
        <v>136.99768932038833</v>
      </c>
      <c r="H15" s="241">
        <v>129.62444776119403</v>
      </c>
      <c r="K15" s="235"/>
      <c r="S15" s="235"/>
      <c r="T15" s="235"/>
      <c r="U15" s="235"/>
    </row>
    <row r="16" spans="1:21" s="237" customFormat="1" ht="20.100000000000001" customHeight="1">
      <c r="B16" s="236" t="s">
        <v>150</v>
      </c>
      <c r="C16" s="233">
        <v>150.93189999999998</v>
      </c>
      <c r="D16" s="233">
        <v>113.77236000000001</v>
      </c>
      <c r="E16" s="233">
        <v>264.70426000000003</v>
      </c>
      <c r="F16" s="234">
        <f t="shared" si="0"/>
        <v>75.379929623889993</v>
      </c>
      <c r="G16" s="234">
        <v>139.69225857940941</v>
      </c>
      <c r="H16" s="234">
        <v>130.64073635376567</v>
      </c>
      <c r="J16" s="238"/>
      <c r="K16" s="235"/>
      <c r="S16" s="235"/>
      <c r="T16" s="235"/>
      <c r="U16" s="235"/>
    </row>
    <row r="17" spans="2:21" s="237" customFormat="1" ht="24" customHeight="1">
      <c r="B17" s="236" t="s">
        <v>151</v>
      </c>
      <c r="C17" s="234">
        <v>4.1639999999999997</v>
      </c>
      <c r="D17" s="234">
        <v>3.97</v>
      </c>
      <c r="E17" s="234">
        <v>8.1340000000000003</v>
      </c>
      <c r="F17" s="234">
        <f t="shared" si="0"/>
        <v>95.341018251681092</v>
      </c>
      <c r="G17" s="234">
        <v>148.355754857997</v>
      </c>
      <c r="H17" s="234">
        <v>132.13125406107861</v>
      </c>
      <c r="S17" s="235"/>
      <c r="T17" s="235"/>
      <c r="U17" s="235"/>
    </row>
    <row r="18" spans="2:21" ht="20.100000000000001" customHeight="1"/>
    <row r="19" spans="2:21" ht="20.100000000000001" customHeight="1">
      <c r="D19" s="243"/>
    </row>
    <row r="20" spans="2:21" ht="20.100000000000001" customHeight="1"/>
    <row r="21" spans="2:21" ht="20.100000000000001" customHeight="1"/>
    <row r="22" spans="2:21" ht="20.100000000000001" customHeight="1"/>
    <row r="23" spans="2:21" ht="20.100000000000001" customHeight="1"/>
    <row r="24" spans="2:21" ht="20.100000000000001" customHeight="1"/>
    <row r="25" spans="2:21" ht="20.100000000000001" customHeight="1"/>
    <row r="26" spans="2:21" ht="20.100000000000001" customHeight="1"/>
  </sheetData>
  <mergeCells count="3">
    <mergeCell ref="C3:C4"/>
    <mergeCell ref="D3:D4"/>
    <mergeCell ref="E3:E4"/>
  </mergeCells>
  <printOptions horizontalCentered="1"/>
  <pageMargins left="0.78740157480314965" right="0.19685039370078741" top="0.98425196850393704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do thi IIP</vt:lpstr>
      <vt:lpstr>1. NLTS</vt:lpstr>
      <vt:lpstr>2.IIP</vt:lpstr>
      <vt:lpstr>3.SPCN</vt:lpstr>
      <vt:lpstr>4.Vốn đầu tư</vt:lpstr>
      <vt:lpstr>5. DT bán lẻ thang</vt:lpstr>
      <vt:lpstr>6. DT lu tru &amp; DV thang</vt:lpstr>
      <vt:lpstr>7.CPI</vt:lpstr>
      <vt:lpstr>8. DT vận tải thang</vt:lpstr>
      <vt:lpstr>9. VT HK&amp;HH</vt:lpstr>
      <vt:lpstr>10. ATXH</vt:lpstr>
      <vt:lpstr>'5. DT bán lẻ thang'!Print_Area</vt:lpstr>
      <vt:lpstr>'6. DT lu tru &amp; DV thang'!Print_Area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2022-02-24T09:25:30Z</cp:lastPrinted>
  <dcterms:created xsi:type="dcterms:W3CDTF">2015-10-22T04:12:03Z</dcterms:created>
  <dcterms:modified xsi:type="dcterms:W3CDTF">2022-02-24T09:25:56Z</dcterms:modified>
</cp:coreProperties>
</file>