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2120" windowHeight="9120"/>
  </bookViews>
  <sheets>
    <sheet name="Thang 7-2015" sheetId="4" r:id="rId1"/>
  </sheets>
  <definedNames>
    <definedName name="___CON1">#REF!</definedName>
    <definedName name="___CON2">#REF!</definedName>
    <definedName name="___h1" hidden="1">{"'Sheet1'!$L$16"}</definedName>
    <definedName name="___NET2">#REF!</definedName>
    <definedName name="___QL10">#REF!</definedName>
    <definedName name="__A65700">#N/A</definedName>
    <definedName name="__A65800">#N/A</definedName>
    <definedName name="__A66000">#N/A</definedName>
    <definedName name="__A67000">#N/A</definedName>
    <definedName name="__A68000">#N/A</definedName>
    <definedName name="__A70000">#N/A</definedName>
    <definedName name="__A75000">#N/A</definedName>
    <definedName name="__A85000">#N/A</definedName>
    <definedName name="__CON1">#N/A</definedName>
    <definedName name="__CON2">#N/A</definedName>
    <definedName name="__h1" hidden="1">{"'Sheet1'!$L$16"}</definedName>
    <definedName name="__NET2">#N/A</definedName>
    <definedName name="__oto10">#N/A</definedName>
    <definedName name="__QL10">#N/A</definedName>
    <definedName name="_1" localSheetId="0">#REF!</definedName>
    <definedName name="_1">#REF!</definedName>
    <definedName name="_2" localSheetId="0">#REF!</definedName>
    <definedName name="_2">#REF!</definedName>
    <definedName name="_CON1">#REF!</definedName>
    <definedName name="_CON2">#REF!</definedName>
    <definedName name="_Fill" localSheetId="0" hidden="1">#REF!</definedName>
    <definedName name="_Fill" hidden="1">#REF!</definedName>
    <definedName name="_h1" localSheetId="0" hidden="1">{"'Sheet1'!$L$16"}</definedName>
    <definedName name="_h1" hidden="1">{"'Sheet1'!$L$16"}</definedName>
    <definedName name="_NET2">#REF!</definedName>
    <definedName name="_Order1" hidden="1">255</definedName>
    <definedName name="_Order2" hidden="1">255</definedName>
    <definedName name="_QL10">#REF!</definedName>
    <definedName name="_Sort" localSheetId="0" hidden="1">#REF!</definedName>
    <definedName name="_Sort" hidden="1">#REF!</definedName>
    <definedName name="BaiChay" localSheetId="0">#REF!</definedName>
    <definedName name="BaiChay">#REF!</definedName>
    <definedName name="BOQ" localSheetId="0">#REF!</definedName>
    <definedName name="BOQ">#REF!</definedName>
    <definedName name="BVCISUMMARY" localSheetId="0">#REF!</definedName>
    <definedName name="BVCISUMMARY">#REF!</definedName>
    <definedName name="CauQL1GD2" localSheetId="0">#REF!</definedName>
    <definedName name="CauQL1GD2">#REF!</definedName>
    <definedName name="CauQL1GD3" localSheetId="0">#REF!</definedName>
    <definedName name="CauQL1GD3">#REF!</definedName>
    <definedName name="Co" localSheetId="0">#REF!</definedName>
    <definedName name="Co">#REF!</definedName>
    <definedName name="COMMON" localSheetId="0">#REF!</definedName>
    <definedName name="COMMON">#REF!</definedName>
    <definedName name="CON_EQP_COS" localSheetId="0">#REF!</definedName>
    <definedName name="CON_EQP_COS">#REF!</definedName>
    <definedName name="COVER" localSheetId="0">#REF!</definedName>
    <definedName name="COVER">#REF!</definedName>
    <definedName name="CRITINST" localSheetId="0">#REF!</definedName>
    <definedName name="CRITINST">#REF!</definedName>
    <definedName name="CRITPURC" localSheetId="0">#REF!</definedName>
    <definedName name="CRITPURC">#REF!</definedName>
    <definedName name="CS_10" localSheetId="0">#REF!</definedName>
    <definedName name="CS_10">#REF!</definedName>
    <definedName name="CS_100" localSheetId="0">#REF!</definedName>
    <definedName name="CS_100">#REF!</definedName>
    <definedName name="CS_10S" localSheetId="0">#REF!</definedName>
    <definedName name="CS_10S">#REF!</definedName>
    <definedName name="CS_120" localSheetId="0">#REF!</definedName>
    <definedName name="CS_120">#REF!</definedName>
    <definedName name="CS_140" localSheetId="0">#REF!</definedName>
    <definedName name="CS_140">#REF!</definedName>
    <definedName name="CS_160" localSheetId="0">#REF!</definedName>
    <definedName name="CS_160">#REF!</definedName>
    <definedName name="CS_20" localSheetId="0">#REF!</definedName>
    <definedName name="CS_20">#REF!</definedName>
    <definedName name="CS_30" localSheetId="0">#REF!</definedName>
    <definedName name="CS_30">#REF!</definedName>
    <definedName name="CS_40" localSheetId="0">#REF!</definedName>
    <definedName name="CS_40">#REF!</definedName>
    <definedName name="CS_40S" localSheetId="0">#REF!</definedName>
    <definedName name="CS_40S">#REF!</definedName>
    <definedName name="CS_5S" localSheetId="0">#REF!</definedName>
    <definedName name="CS_5S">#REF!</definedName>
    <definedName name="CS_60" localSheetId="0">#REF!</definedName>
    <definedName name="CS_60">#REF!</definedName>
    <definedName name="CS_80" localSheetId="0">#REF!</definedName>
    <definedName name="CS_80">#REF!</definedName>
    <definedName name="CS_80S" localSheetId="0">#REF!</definedName>
    <definedName name="CS_80S">#REF!</definedName>
    <definedName name="CS_STD" localSheetId="0">#REF!</definedName>
    <definedName name="CS_STD">#REF!</definedName>
    <definedName name="CS_XS" localSheetId="0">#REF!</definedName>
    <definedName name="CS_XS">#REF!</definedName>
    <definedName name="CS_XXS" localSheetId="0">#REF!</definedName>
    <definedName name="CS_XXS">#REF!</definedName>
    <definedName name="_xlnm.Database" localSheetId="0">#REF!</definedName>
    <definedName name="_xlnm.Database">#REF!</definedName>
    <definedName name="den_bu" localSheetId="0">#REF!</definedName>
    <definedName name="den_bu">#REF!</definedName>
    <definedName name="DSUMDATA" localSheetId="0">#REF!</definedName>
    <definedName name="DSUMDATA">#REF!</definedName>
    <definedName name="End_1" localSheetId="0">#REF!</definedName>
    <definedName name="End_1">#REF!</definedName>
    <definedName name="End_10" localSheetId="0">#REF!</definedName>
    <definedName name="End_10">#REF!</definedName>
    <definedName name="End_11" localSheetId="0">#REF!</definedName>
    <definedName name="End_11">#REF!</definedName>
    <definedName name="End_12" localSheetId="0">#REF!</definedName>
    <definedName name="End_12">#REF!</definedName>
    <definedName name="End_13" localSheetId="0">#REF!</definedName>
    <definedName name="End_13">#REF!</definedName>
    <definedName name="End_2" localSheetId="0">#REF!</definedName>
    <definedName name="End_2">#REF!</definedName>
    <definedName name="End_3" localSheetId="0">#REF!</definedName>
    <definedName name="End_3">#REF!</definedName>
    <definedName name="End_4" localSheetId="0">#REF!</definedName>
    <definedName name="End_4">#REF!</definedName>
    <definedName name="End_5" localSheetId="0">#REF!</definedName>
    <definedName name="End_5">#REF!</definedName>
    <definedName name="End_6" localSheetId="0">#REF!</definedName>
    <definedName name="End_6">#REF!</definedName>
    <definedName name="End_7" localSheetId="0">#REF!</definedName>
    <definedName name="End_7">#REF!</definedName>
    <definedName name="End_8" localSheetId="0">#REF!</definedName>
    <definedName name="End_8">#REF!</definedName>
    <definedName name="End_9" localSheetId="0">#REF!</definedName>
    <definedName name="End_9">#REF!</definedName>
    <definedName name="_xlnm.Extract" localSheetId="0">#REF!</definedName>
    <definedName name="_xlnm.Extract">#REF!</definedName>
    <definedName name="gia_tien_BTN" localSheetId="0">#REF!</definedName>
    <definedName name="gia_tien_BTN">#REF!</definedName>
    <definedName name="GTNT1" localSheetId="0">#REF!</definedName>
    <definedName name="GTNT1">#REF!</definedName>
    <definedName name="GTNT2" localSheetId="0">#REF!</definedName>
    <definedName name="GTNT2">#REF!</definedName>
    <definedName name="h" localSheetId="0" hidden="1">{"'Sheet1'!$L$16"}</definedName>
    <definedName name="h" hidden="1">{"'Sheet1'!$L$16"}</definedName>
    <definedName name="HOME_MANP" localSheetId="0">#REF!</definedName>
    <definedName name="HOME_MANP">#REF!</definedName>
    <definedName name="HOMEOFFICE_COST" localSheetId="0">#REF!</definedName>
    <definedName name="HOMEOFFICE_COST">#REF!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IDLAB_COST" localSheetId="0">#REF!</definedName>
    <definedName name="IDLAB_COST">#REF!</definedName>
    <definedName name="INDMANP" localSheetId="0">#REF!</definedName>
    <definedName name="INDMANP">#REF!</definedName>
    <definedName name="kiem" localSheetId="0">#REF!</definedName>
    <definedName name="kiem">#REF!</definedName>
    <definedName name="MAJ_CON_EQP" localSheetId="0">#REF!</definedName>
    <definedName name="MAJ_CON_EQP">#REF!</definedName>
    <definedName name="MG_A" localSheetId="0">#REF!</definedName>
    <definedName name="MG_A">#REF!</definedName>
    <definedName name="NET" localSheetId="0">#REF!</definedName>
    <definedName name="NET">#REF!</definedName>
    <definedName name="NET_1" localSheetId="0">#REF!</definedName>
    <definedName name="NET_1">#REF!</definedName>
    <definedName name="NET_ANA" localSheetId="0">#REF!</definedName>
    <definedName name="NET_ANA">#REF!</definedName>
    <definedName name="NET_ANA_1" localSheetId="0">#REF!</definedName>
    <definedName name="NET_ANA_1">#REF!</definedName>
    <definedName name="NET_ANA_2" localSheetId="0">#REF!</definedName>
    <definedName name="NET_ANA_2">#REF!</definedName>
    <definedName name="No" localSheetId="0">#REF!</definedName>
    <definedName name="No">#REF!</definedName>
    <definedName name="_xlnm.Print_Area" localSheetId="0">'Thang 7-2015'!$A$1:$F$131</definedName>
    <definedName name="PRINT_AREA_MI" localSheetId="0">#REF!</definedName>
    <definedName name="PRINT_AREA_MI">#REF!</definedName>
    <definedName name="_xlnm.Print_Titles" localSheetId="0">'Thang 7-2015'!$4:$4</definedName>
    <definedName name="_xlnm.Print_Titles">#N/A</definedName>
    <definedName name="PRINT_TITLES_MI" localSheetId="0">#REF!</definedName>
    <definedName name="PRINT_TITLES_MI">#REF!</definedName>
    <definedName name="PRINTA" localSheetId="0">#REF!</definedName>
    <definedName name="PRINTA">#REF!</definedName>
    <definedName name="PRINTB" localSheetId="0">#REF!</definedName>
    <definedName name="PRINTB">#REF!</definedName>
    <definedName name="PRINTC" localSheetId="0">#REF!</definedName>
    <definedName name="PRINTC">#REF!</definedName>
    <definedName name="PROPOSAL" localSheetId="0">#REF!</definedName>
    <definedName name="PROPOSAL">#REF!</definedName>
    <definedName name="QL18CLBC" localSheetId="0">#REF!</definedName>
    <definedName name="QL18CLBC">#REF!</definedName>
    <definedName name="QL18conlai" localSheetId="0">#REF!</definedName>
    <definedName name="QL18conlai">#REF!</definedName>
    <definedName name="SORT" localSheetId="0">#REF!</definedName>
    <definedName name="SORT">#REF!</definedName>
    <definedName name="SPEC" localSheetId="0">#REF!</definedName>
    <definedName name="SPEC">#REF!</definedName>
    <definedName name="SPECSUMMARY" localSheetId="0">#REF!</definedName>
    <definedName name="SPECSUMMARY">#REF!</definedName>
    <definedName name="Start_1" localSheetId="0">#REF!</definedName>
    <definedName name="Start_1">#REF!</definedName>
    <definedName name="Start_10" localSheetId="0">#REF!</definedName>
    <definedName name="Start_10">#REF!</definedName>
    <definedName name="Start_11" localSheetId="0">#REF!</definedName>
    <definedName name="Start_11">#REF!</definedName>
    <definedName name="Start_12" localSheetId="0">#REF!</definedName>
    <definedName name="Start_12">#REF!</definedName>
    <definedName name="Start_13" localSheetId="0">#REF!</definedName>
    <definedName name="Start_13">#REF!</definedName>
    <definedName name="Start_2" localSheetId="0">#REF!</definedName>
    <definedName name="Start_2">#REF!</definedName>
    <definedName name="Start_3" localSheetId="0">#REF!</definedName>
    <definedName name="Start_3">#REF!</definedName>
    <definedName name="Start_4" localSheetId="0">#REF!</definedName>
    <definedName name="Start_4">#REF!</definedName>
    <definedName name="Start_5" localSheetId="0">#REF!</definedName>
    <definedName name="Start_5">#REF!</definedName>
    <definedName name="Start_6" localSheetId="0">#REF!</definedName>
    <definedName name="Start_6">#REF!</definedName>
    <definedName name="Start_7" localSheetId="0">#REF!</definedName>
    <definedName name="Start_7">#REF!</definedName>
    <definedName name="Start_8" localSheetId="0">#REF!</definedName>
    <definedName name="Start_8">#REF!</definedName>
    <definedName name="Start_9" localSheetId="0">#REF!</definedName>
    <definedName name="Start_9">#REF!</definedName>
    <definedName name="SUMMARY" localSheetId="0">#REF!</definedName>
    <definedName name="SUMMARY">#REF!</definedName>
    <definedName name="TaxTV">10%</definedName>
    <definedName name="TaxXL">5%</definedName>
    <definedName name="THANG6" localSheetId="0" hidden="1">{"'Sheet1'!$L$16"}</definedName>
    <definedName name="THANG6" hidden="1">{"'Sheet1'!$L$16"}</definedName>
    <definedName name="Tien" localSheetId="0">#REF!</definedName>
    <definedName name="Tien">#REF!</definedName>
    <definedName name="Tonghop" localSheetId="0">#REF!</definedName>
    <definedName name="Tonghop">#REF!</definedName>
    <definedName name="Tra_don_gia_KS" localSheetId="0">#REF!</definedName>
    <definedName name="Tra_don_gia_KS">#REF!</definedName>
    <definedName name="ty_le_BTN" localSheetId="0">#REF!</definedName>
    <definedName name="ty_le_BTN">#REF!</definedName>
    <definedName name="VARIINST" localSheetId="0">#REF!</definedName>
    <definedName name="VARIINST">#REF!</definedName>
    <definedName name="VARIPURC" localSheetId="0">#REF!</definedName>
    <definedName name="VARIPURC">#REF!</definedName>
    <definedName name="W" localSheetId="0">#REF!</definedName>
    <definedName name="W">#REF!</definedName>
    <definedName name="X" localSheetId="0">#REF!</definedName>
    <definedName name="X">#REF!</definedName>
    <definedName name="xxx" localSheetId="0" hidden="1">{"'Sheet1'!$L$16"}</definedName>
    <definedName name="xxx" hidden="1">{"'Sheet1'!$L$16"}</definedName>
    <definedName name="ZYX" localSheetId="0">#REF!</definedName>
    <definedName name="ZYX">#REF!</definedName>
    <definedName name="ZZZ" localSheetId="0">#REF!</definedName>
    <definedName name="ZZZ">#REF!</definedName>
  </definedNames>
  <calcPr calcId="124519"/>
</workbook>
</file>

<file path=xl/calcChain.xml><?xml version="1.0" encoding="utf-8"?>
<calcChain xmlns="http://schemas.openxmlformats.org/spreadsheetml/2006/main">
  <c r="D85" i="4"/>
  <c r="C85"/>
  <c r="C84"/>
  <c r="D84"/>
  <c r="D94"/>
</calcChain>
</file>

<file path=xl/sharedStrings.xml><?xml version="1.0" encoding="utf-8"?>
<sst xmlns="http://schemas.openxmlformats.org/spreadsheetml/2006/main" count="263" uniqueCount="162">
  <si>
    <t xml:space="preserve">  + Bia</t>
  </si>
  <si>
    <t>Tr.USD</t>
  </si>
  <si>
    <t xml:space="preserve">       Cao su</t>
  </si>
  <si>
    <t>Tr. USD</t>
  </si>
  <si>
    <t>%</t>
  </si>
  <si>
    <t>10, Tai n¹n giao th«ng</t>
  </si>
  <si>
    <t xml:space="preserve"> Th¸ng 8</t>
  </si>
  <si>
    <t>8 th¸ng</t>
  </si>
  <si>
    <t>Th¸ng 8 n¨m 2009 so víi cïng kú n¨m 2008(%)</t>
  </si>
  <si>
    <t>8 th¸ng n¨m 2009 so víi cïng kú n¨m 2008(%)</t>
  </si>
  <si>
    <t>Sè vô tai n¹n giao th«ng:</t>
  </si>
  <si>
    <t>Vô</t>
  </si>
  <si>
    <t xml:space="preserve">      Trong ®ã: Giao th«ng ®­êng bé</t>
  </si>
  <si>
    <t>Sè ng­êi chÕt</t>
  </si>
  <si>
    <t>Ng­êi</t>
  </si>
  <si>
    <t>Sè ng­êi bÞ th­¬ng</t>
  </si>
  <si>
    <t>Phụ lục</t>
  </si>
  <si>
    <t>TÌNH HÌNH THỰC HIỆN</t>
  </si>
  <si>
    <t>Chỉ tiêu</t>
  </si>
  <si>
    <t>Đơn vị tính</t>
  </si>
  <si>
    <t>Tỷ đồng</t>
  </si>
  <si>
    <t>Vận tải hành khách</t>
  </si>
  <si>
    <t xml:space="preserve">        Khối lượng vận chuyển</t>
  </si>
  <si>
    <t xml:space="preserve">        Khối lượng luân chuyển</t>
  </si>
  <si>
    <t>Trong đó: ngoài nước</t>
  </si>
  <si>
    <t>Nghìn HK</t>
  </si>
  <si>
    <t>Triệu HK.km</t>
  </si>
  <si>
    <t xml:space="preserve"> Vận tải hàng hóa </t>
  </si>
  <si>
    <t>Nghìn tấn</t>
  </si>
  <si>
    <t>Triệu tấn.km</t>
  </si>
  <si>
    <t>Tổng số</t>
  </si>
  <si>
    <t xml:space="preserve">Phân theo loại hình kinh tế </t>
  </si>
  <si>
    <t xml:space="preserve">      Khu vực có vốn đầu tư trực tiếp nước ngoài</t>
  </si>
  <si>
    <t xml:space="preserve">Phân theo ngành hoạt động </t>
  </si>
  <si>
    <t xml:space="preserve">      Du lịch </t>
  </si>
  <si>
    <t>Tổng trị giá xuất khẩu</t>
  </si>
  <si>
    <t xml:space="preserve">    Mặt hàng xuất khẩu chủ yếu:</t>
  </si>
  <si>
    <t xml:space="preserve">       Chè</t>
  </si>
  <si>
    <t xml:space="preserve">       Hạt điều</t>
  </si>
  <si>
    <t xml:space="preserve">       Hạt tiêu</t>
  </si>
  <si>
    <t xml:space="preserve">       Cà phê</t>
  </si>
  <si>
    <t xml:space="preserve">       Gạo</t>
  </si>
  <si>
    <t xml:space="preserve">       Thuỷ sản</t>
  </si>
  <si>
    <t xml:space="preserve">       Hàng dệt may</t>
  </si>
  <si>
    <t xml:space="preserve">       Dầu thô</t>
  </si>
  <si>
    <t xml:space="preserve">       Than đá</t>
  </si>
  <si>
    <t xml:space="preserve">Tổng trị giá nhập khẩu </t>
  </si>
  <si>
    <t xml:space="preserve">    Mặt hàng nhập khẩu chủ yếu:</t>
  </si>
  <si>
    <t xml:space="preserve">       Điện tử, máy tính và linh kiện</t>
  </si>
  <si>
    <t xml:space="preserve">       Máy móc, thiết bị, phụ tùng</t>
  </si>
  <si>
    <t xml:space="preserve">       Hoá chất</t>
  </si>
  <si>
    <t xml:space="preserve">       Xăng dầu các loại</t>
  </si>
  <si>
    <t xml:space="preserve">       Sắt thép</t>
  </si>
  <si>
    <t xml:space="preserve"> Chỉ số giá tiêu dùng</t>
  </si>
  <si>
    <t xml:space="preserve">    Hàng ăn và dịch vụ ăn uống</t>
  </si>
  <si>
    <t xml:space="preserve">    Trong đó: Lương thực</t>
  </si>
  <si>
    <t xml:space="preserve">                   Thực phẩm</t>
  </si>
  <si>
    <t xml:space="preserve">                   Ăn uống ngoài gia đình</t>
  </si>
  <si>
    <t xml:space="preserve">    Đồ uống và thuốc lá</t>
  </si>
  <si>
    <t xml:space="preserve">    May mặc, giày dép và mũ nón</t>
  </si>
  <si>
    <t xml:space="preserve">    Nhà ở và vật liệu xây dựng</t>
  </si>
  <si>
    <t xml:space="preserve">    Thiết bị và đồ dùng gia đình</t>
  </si>
  <si>
    <t xml:space="preserve">    Thuốc và dịch vụ y tế</t>
  </si>
  <si>
    <t xml:space="preserve">    Giao thông</t>
  </si>
  <si>
    <t xml:space="preserve">    Bưu chính viễn thông</t>
  </si>
  <si>
    <t xml:space="preserve">    Giáo dục</t>
  </si>
  <si>
    <t xml:space="preserve">    Văn hóa, giải trí và du lịch</t>
  </si>
  <si>
    <t xml:space="preserve">    Hàng hóa và dịch vụ khác</t>
  </si>
  <si>
    <t xml:space="preserve"> Chỉ số giá vàng</t>
  </si>
  <si>
    <t xml:space="preserve"> Chỉ số giá đô la Mỹ               </t>
  </si>
  <si>
    <t>Dự toán năm</t>
  </si>
  <si>
    <t>- Chi trả nợ và viện trợ</t>
  </si>
  <si>
    <t xml:space="preserve">   Riêng chi đầu tư xây dựng cơ bản</t>
  </si>
  <si>
    <t>- Chi đầu tư phát triển</t>
  </si>
  <si>
    <t>Trong đó:</t>
  </si>
  <si>
    <t>Tổng chi cân đối ngân sách Nhà nước</t>
  </si>
  <si>
    <t>Tổng thu cân đối ngân sách Nhà nước</t>
  </si>
  <si>
    <t>- Thu nội địa (không kể dầu thô)</t>
  </si>
  <si>
    <t xml:space="preserve">  + Thu từ khu vực DNNN</t>
  </si>
  <si>
    <t xml:space="preserve">  + Thuế thu nhập cá nhân</t>
  </si>
  <si>
    <t xml:space="preserve">  + Thuế bảo vệ môi trường</t>
  </si>
  <si>
    <t>- Thu cân đối ngân sách từ hoạt động XNK</t>
  </si>
  <si>
    <t>- Thu từ dầu thô</t>
  </si>
  <si>
    <t>Tình hình thực hiện</t>
  </si>
  <si>
    <t>- Vốn đầu tư thực hiện</t>
  </si>
  <si>
    <t>Cấp mới và tăng vốn</t>
  </si>
  <si>
    <t>- Số dự án cấp mới</t>
  </si>
  <si>
    <t>- Vốn đăng ký cấp mới</t>
  </si>
  <si>
    <t>- Vốn tăng thêm</t>
  </si>
  <si>
    <t>- Vốn cấp mới và tăng thêm</t>
  </si>
  <si>
    <t>Triệu USD</t>
  </si>
  <si>
    <t>Lượt dự án</t>
  </si>
  <si>
    <t>Dự án</t>
  </si>
  <si>
    <t>Chỉ số sản xuất công nghiệp toàn ngành</t>
  </si>
  <si>
    <t xml:space="preserve">    Công nghiệp khai khoáng</t>
  </si>
  <si>
    <t xml:space="preserve">    Công nghiệp chế biến, chế tạo</t>
  </si>
  <si>
    <t xml:space="preserve">    Sản xuất và phân phối điện</t>
  </si>
  <si>
    <t xml:space="preserve">    Cung cấp nước, hoạt động quản lý  
    và xử lý rác thải, nước thải</t>
  </si>
  <si>
    <t xml:space="preserve">  + Thu từ doanh nghiệp đầu tư nước ngoài</t>
  </si>
  <si>
    <t>- Số lượt dự án tăng vốn</t>
  </si>
  <si>
    <t xml:space="preserve">       Gỗ và sản phẩm gỗ</t>
  </si>
  <si>
    <t>1. SẢN XUẤT CÔNG NGHIỆP</t>
  </si>
  <si>
    <t>3. VẬN TẢI HÀNH KHÁCH VÀ HÀNG HÓA</t>
  </si>
  <si>
    <t>4. TỔNG MỨC BÁN LẺ HÀNG HÓA
 VÀ DỊCH VỤ</t>
  </si>
  <si>
    <t>5. XUẤT NHẬP KHẨU</t>
  </si>
  <si>
    <t>6. ĐẦU TƯ TRỰC TIẾP NƯỚC NGOÀI</t>
  </si>
  <si>
    <t>7. CÂN ĐỐI NGÂN SÁCH NHÀ NƯỚC</t>
  </si>
  <si>
    <t>Trong đó: Miền Bắc</t>
  </si>
  <si>
    <t xml:space="preserve">               Miền Nam</t>
  </si>
  <si>
    <t xml:space="preserve">  Gieo trồng các loại cây khác</t>
  </si>
  <si>
    <t xml:space="preserve">   Ngô</t>
  </si>
  <si>
    <t xml:space="preserve">   Khoai lang</t>
  </si>
  <si>
    <t xml:space="preserve">   Lạc</t>
  </si>
  <si>
    <t xml:space="preserve">   Đậu tương</t>
  </si>
  <si>
    <t xml:space="preserve">   Rau, đậu</t>
  </si>
  <si>
    <t>Nghìn ha</t>
  </si>
  <si>
    <t>Một số sản phẩm chủ yếu</t>
  </si>
  <si>
    <t>Ng. Tấn</t>
  </si>
  <si>
    <t xml:space="preserve">  + Dẩu mỏ thô khai thác</t>
  </si>
  <si>
    <t xml:space="preserve">  + Sữa bột</t>
  </si>
  <si>
    <t>Triệu lít</t>
  </si>
  <si>
    <t xml:space="preserve">  + Thuỷ hải sản chế biến</t>
  </si>
  <si>
    <t xml:space="preserve">  + Xi măng</t>
  </si>
  <si>
    <t>Triệu Tấn</t>
  </si>
  <si>
    <t xml:space="preserve">  + Sắt, thép thô</t>
  </si>
  <si>
    <t xml:space="preserve">  + Điện sản xuất</t>
  </si>
  <si>
    <t>Tỷ Kwh</t>
  </si>
  <si>
    <t xml:space="preserve">      Trong đó khu vực có vốn ĐTNN</t>
  </si>
  <si>
    <t xml:space="preserve">       Phân bón các loại</t>
  </si>
  <si>
    <t>2. SẢN XUẤT NÔNG NGHIỆP</t>
  </si>
  <si>
    <t xml:space="preserve">      Kinh tế Nhà nước</t>
  </si>
  <si>
    <t xml:space="preserve">      Kinh tế ngoài Nhà nước</t>
  </si>
  <si>
    <t xml:space="preserve">      Thương nghiệp bán lẻ</t>
  </si>
  <si>
    <t xml:space="preserve">      Lưu trú, ăn uống</t>
  </si>
  <si>
    <t xml:space="preserve">      Dịch vụ khác</t>
  </si>
  <si>
    <t>8. CHỈ SỐ GIÁ TIÊU DÙNG, VÀNG VÀ TỶ GIÁ NGOẠI TỆ</t>
  </si>
  <si>
    <t xml:space="preserve">   Chênh lệch xuất nhập khẩu (xuất-nhập)</t>
  </si>
  <si>
    <t xml:space="preserve">       Điện thoại các loại và linh kiện</t>
  </si>
  <si>
    <t xml:space="preserve">       Giấy</t>
  </si>
  <si>
    <t xml:space="preserve">      DN có vốn ĐTNN (kể cả dầu thô)</t>
  </si>
  <si>
    <t xml:space="preserve">  + Than sạch</t>
  </si>
  <si>
    <t xml:space="preserve">       Tân dược </t>
  </si>
  <si>
    <t xml:space="preserve"> Tỷ lệ nhập siêu (% kim ngạch xuất khẩu)</t>
  </si>
  <si>
    <t xml:space="preserve">  + Tiền sử dụng đất</t>
  </si>
  <si>
    <t xml:space="preserve">       Giày dép</t>
  </si>
  <si>
    <t>TH so
 với dự toán năm (%)</t>
  </si>
  <si>
    <t xml:space="preserve">  + Thu từ công thương nghiệp NQD</t>
  </si>
  <si>
    <t xml:space="preserve">- Chi phát triển sự nghiệp kinh tế - xã hội, quốc phòng an ninh, quản lý hành chính </t>
  </si>
  <si>
    <t>Tháng 7 năm 2015</t>
  </si>
  <si>
    <t>7 tháng năm 2015</t>
  </si>
  <si>
    <t>MỘT SỐ CHỈ TIÊU CHỦ YẾU THÁNG 7 VÀ 7 THÁNG ĐẦU NĂM 2015</t>
  </si>
  <si>
    <t>Tháng 7 năm 2015 so với cùng kỳ năm 2014 (%)</t>
  </si>
  <si>
    <t>7 tháng năm 2015 so với cùng kỳ năm 2014 (%)</t>
  </si>
  <si>
    <t>Tính đến ngày 15 tháng 7</t>
  </si>
  <si>
    <t>Lũy kế TH
 đến 15/7</t>
  </si>
  <si>
    <t>Tháng 7-2015 so với Tháng 6-2015</t>
  </si>
  <si>
    <t>Tháng 7-2015 so với Tháng 12-2014</t>
  </si>
  <si>
    <t>Tháng 7-2015 so với Tháng 7-2014</t>
  </si>
  <si>
    <t>7 tháng đầu năm 2015 so với cùng kỳ năm 2014</t>
  </si>
  <si>
    <t>Ước TH 15 ngày đầu tháng 7</t>
  </si>
  <si>
    <t xml:space="preserve">  Gieo cấy lúa mùa</t>
  </si>
  <si>
    <t>Gieo cấy lúa hè thu ở miền Nam</t>
  </si>
</sst>
</file>

<file path=xl/styles.xml><?xml version="1.0" encoding="utf-8"?>
<styleSheet xmlns="http://schemas.openxmlformats.org/spreadsheetml/2006/main">
  <numFmts count="15">
    <numFmt numFmtId="6" formatCode="&quot;$&quot;#,##0_);[Red]\(&quot;$&quot;#,##0\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0.0"/>
    <numFmt numFmtId="167" formatCode="#,##0.0"/>
    <numFmt numFmtId="168" formatCode="_(* #,##0_);_(* \(#,##0\);_(* &quot;-&quot;??_);_(@_)"/>
    <numFmt numFmtId="169" formatCode="\$#,##0\ ;\(\$#,##0\)"/>
    <numFmt numFmtId="170" formatCode="&quot;VND&quot;#,##0_);[Red]\(&quot;VND&quot;#,##0\)"/>
    <numFmt numFmtId="171" formatCode="&quot;\&quot;#,##0;[Red]&quot;\&quot;&quot;\&quot;\-#,##0"/>
    <numFmt numFmtId="172" formatCode="&quot;\&quot;#,##0.00;[Red]&quot;\&quot;&quot;\&quot;&quot;\&quot;&quot;\&quot;&quot;\&quot;&quot;\&quot;\-#,##0.00"/>
    <numFmt numFmtId="173" formatCode="&quot;\&quot;#,##0.00;[Red]&quot;\&quot;\-#,##0.00"/>
    <numFmt numFmtId="174" formatCode="&quot;\&quot;#,##0;[Red]&quot;\&quot;\-#,##0"/>
    <numFmt numFmtId="175" formatCode="_-&quot;$&quot;* #,##0_-;\-&quot;$&quot;* #,##0_-;_-&quot;$&quot;* &quot;-&quot;_-;_-@_-"/>
    <numFmt numFmtId="176" formatCode="_-&quot;$&quot;* #,##0.00_-;\-&quot;$&quot;* #,##0.00_-;_-&quot;$&quot;* &quot;-&quot;??_-;_-@_-"/>
  </numFmts>
  <fonts count="45">
    <font>
      <sz val="11"/>
      <name val=".VnTime"/>
    </font>
    <font>
      <sz val="11"/>
      <name val=".VnTime"/>
      <family val="2"/>
    </font>
    <font>
      <sz val="14"/>
      <name val=".VnArial"/>
      <family val="2"/>
    </font>
    <font>
      <sz val="14"/>
      <name val=".VnTimeH"/>
      <family val="2"/>
    </font>
    <font>
      <sz val="12"/>
      <name val="¹UAAA¼"/>
      <family val="3"/>
      <charset val="128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name val="VNtimes new roman"/>
      <family val="1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9"/>
      <name val="Arial"/>
      <family val="2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2"/>
      <name val="Courier"/>
      <family val="3"/>
    </font>
    <font>
      <sz val="10"/>
      <name val=" "/>
      <family val="1"/>
    </font>
    <font>
      <sz val="12"/>
      <name val="Times New Roman"/>
      <family val="1"/>
    </font>
    <font>
      <sz val="11"/>
      <name val=".VnTimeH"/>
      <family val="2"/>
    </font>
    <font>
      <sz val="10"/>
      <name val=".VnTime"/>
      <family val="2"/>
    </font>
    <font>
      <sz val="11"/>
      <name val=".VnArial"/>
      <family val="2"/>
    </font>
    <font>
      <b/>
      <sz val="11"/>
      <name val=".VnArial"/>
      <family val="2"/>
    </font>
    <font>
      <i/>
      <sz val="11"/>
      <name val=".VnTime"/>
      <family val="2"/>
    </font>
    <font>
      <i/>
      <sz val="11"/>
      <name val=".VnArial"/>
      <family val="2"/>
    </font>
    <font>
      <i/>
      <sz val="9"/>
      <name val=".VnArial"/>
      <family val="2"/>
    </font>
    <font>
      <sz val="8"/>
      <name val=".VnTime"/>
      <family val="2"/>
    </font>
    <font>
      <sz val="11"/>
      <name val=".VnArial NarrowH"/>
      <family val="2"/>
    </font>
    <font>
      <b/>
      <sz val="14"/>
      <name val="Times New Roman"/>
      <family val="1"/>
    </font>
    <font>
      <b/>
      <sz val="10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i/>
      <sz val="11"/>
      <name val="Times New Roman"/>
      <family val="1"/>
    </font>
    <font>
      <sz val="10"/>
      <name val="Times New Roman"/>
      <family val="1"/>
    </font>
    <font>
      <b/>
      <i/>
      <sz val="11"/>
      <name val="Times New Roman"/>
      <family val="1"/>
    </font>
    <font>
      <b/>
      <sz val="11"/>
      <name val=".VnTime"/>
      <family val="2"/>
    </font>
    <font>
      <b/>
      <i/>
      <sz val="10"/>
      <name val="Times New Roman"/>
      <family val="1"/>
    </font>
    <font>
      <b/>
      <i/>
      <sz val="11"/>
      <name val=".VnArial"/>
      <family val="2"/>
    </font>
    <font>
      <b/>
      <sz val="11"/>
      <color rgb="FFFF0000"/>
      <name val="Times New Roman"/>
      <family val="1"/>
    </font>
    <font>
      <sz val="11"/>
      <color rgb="FFFF0000"/>
      <name val="Times New Roman"/>
      <family val="1"/>
    </font>
    <font>
      <sz val="10"/>
      <color rgb="FFFF0000"/>
      <name val="Arial"/>
      <family val="2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color theme="1"/>
      <name val=".VnArial"/>
      <family val="2"/>
    </font>
    <font>
      <b/>
      <i/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2">
    <xf numFmtId="0" fontId="0" fillId="0" borderId="0"/>
    <xf numFmtId="168" fontId="3" fillId="0" borderId="1" applyNumberFormat="0" applyFont="0" applyBorder="0" applyAlignment="0">
      <alignment horizontal="center" vertical="center"/>
    </xf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/>
    <xf numFmtId="0" fontId="4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6" fillId="0" borderId="2" applyNumberFormat="0" applyAlignment="0" applyProtection="0">
      <alignment horizontal="left" vertical="center"/>
    </xf>
    <xf numFmtId="0" fontId="6" fillId="0" borderId="3">
      <alignment horizontal="left" vertical="center"/>
    </xf>
    <xf numFmtId="0" fontId="7" fillId="0" borderId="0" applyNumberFormat="0" applyFont="0" applyFill="0" applyAlignment="0"/>
    <xf numFmtId="170" fontId="8" fillId="0" borderId="0"/>
    <xf numFmtId="0" fontId="5" fillId="0" borderId="0"/>
    <xf numFmtId="0" fontId="1" fillId="0" borderId="0"/>
    <xf numFmtId="0" fontId="2" fillId="0" borderId="0" applyNumberFormat="0" applyFill="0" applyBorder="0" applyAlignment="0" applyProtection="0"/>
    <xf numFmtId="40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1" fillId="0" borderId="0"/>
    <xf numFmtId="0" fontId="7" fillId="0" borderId="0"/>
    <xf numFmtId="164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4" fillId="0" borderId="0"/>
    <xf numFmtId="175" fontId="12" fillId="0" borderId="0" applyFont="0" applyFill="0" applyBorder="0" applyAlignment="0" applyProtection="0"/>
    <xf numFmtId="6" fontId="15" fillId="0" borderId="0" applyFont="0" applyFill="0" applyBorder="0" applyAlignment="0" applyProtection="0"/>
    <xf numFmtId="176" fontId="12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7" fillId="0" borderId="0">
      <alignment vertical="center"/>
    </xf>
  </cellStyleXfs>
  <cellXfs count="107">
    <xf numFmtId="0" fontId="0" fillId="0" borderId="0" xfId="0"/>
    <xf numFmtId="0" fontId="1" fillId="0" borderId="0" xfId="20" applyFont="1"/>
    <xf numFmtId="0" fontId="18" fillId="0" borderId="0" xfId="20" applyFont="1"/>
    <xf numFmtId="0" fontId="18" fillId="0" borderId="0" xfId="20" applyFont="1" applyAlignment="1">
      <alignment vertical="top"/>
    </xf>
    <xf numFmtId="0" fontId="1" fillId="2" borderId="4" xfId="20" applyFont="1" applyFill="1" applyBorder="1" applyAlignment="1">
      <alignment vertical="center"/>
    </xf>
    <xf numFmtId="0" fontId="1" fillId="2" borderId="4" xfId="20" applyFont="1" applyFill="1" applyBorder="1" applyAlignment="1">
      <alignment horizontal="center" vertical="center"/>
    </xf>
    <xf numFmtId="3" fontId="1" fillId="2" borderId="4" xfId="20" applyNumberFormat="1" applyFont="1" applyFill="1" applyBorder="1" applyAlignment="1">
      <alignment vertical="center"/>
    </xf>
    <xf numFmtId="0" fontId="20" fillId="0" borderId="0" xfId="20" applyFont="1" applyAlignment="1">
      <alignment vertical="center"/>
    </xf>
    <xf numFmtId="0" fontId="21" fillId="0" borderId="0" xfId="20" applyFont="1" applyAlignment="1">
      <alignment vertical="center"/>
    </xf>
    <xf numFmtId="0" fontId="22" fillId="2" borderId="4" xfId="20" applyFont="1" applyFill="1" applyBorder="1" applyAlignment="1">
      <alignment vertical="center"/>
    </xf>
    <xf numFmtId="0" fontId="23" fillId="0" borderId="0" xfId="20" applyFont="1" applyAlignment="1">
      <alignment vertical="center"/>
    </xf>
    <xf numFmtId="0" fontId="1" fillId="0" borderId="0" xfId="20" applyFont="1" applyAlignment="1">
      <alignment vertical="center"/>
    </xf>
    <xf numFmtId="0" fontId="22" fillId="2" borderId="5" xfId="20" quotePrefix="1" applyFont="1" applyFill="1" applyBorder="1" applyAlignment="1">
      <alignment vertical="center"/>
    </xf>
    <xf numFmtId="3" fontId="22" fillId="2" borderId="5" xfId="20" applyNumberFormat="1" applyFont="1" applyFill="1" applyBorder="1" applyAlignment="1">
      <alignment horizontal="center" vertical="center" wrapText="1"/>
    </xf>
    <xf numFmtId="0" fontId="1" fillId="2" borderId="6" xfId="20" applyFont="1" applyFill="1" applyBorder="1" applyAlignment="1">
      <alignment horizontal="center" vertical="center"/>
    </xf>
    <xf numFmtId="167" fontId="24" fillId="2" borderId="6" xfId="20" applyNumberFormat="1" applyFont="1" applyFill="1" applyBorder="1" applyAlignment="1">
      <alignment horizontal="center" vertical="center"/>
    </xf>
    <xf numFmtId="167" fontId="24" fillId="2" borderId="6" xfId="20" applyNumberFormat="1" applyFont="1" applyFill="1" applyBorder="1" applyAlignment="1">
      <alignment horizontal="center" vertical="center" wrapText="1"/>
    </xf>
    <xf numFmtId="2" fontId="22" fillId="2" borderId="4" xfId="20" applyNumberFormat="1" applyFont="1" applyFill="1" applyBorder="1" applyAlignment="1">
      <alignment horizontal="right" vertical="center"/>
    </xf>
    <xf numFmtId="0" fontId="1" fillId="2" borderId="7" xfId="20" applyFont="1" applyFill="1" applyBorder="1" applyAlignment="1">
      <alignment vertical="center"/>
    </xf>
    <xf numFmtId="0" fontId="1" fillId="2" borderId="7" xfId="20" applyFont="1" applyFill="1" applyBorder="1" applyAlignment="1">
      <alignment horizontal="center" vertical="center"/>
    </xf>
    <xf numFmtId="3" fontId="1" fillId="2" borderId="7" xfId="20" applyNumberFormat="1" applyFont="1" applyFill="1" applyBorder="1" applyAlignment="1">
      <alignment vertical="center"/>
    </xf>
    <xf numFmtId="2" fontId="22" fillId="2" borderId="7" xfId="20" applyNumberFormat="1" applyFont="1" applyFill="1" applyBorder="1" applyAlignment="1">
      <alignment horizontal="right" vertical="center"/>
    </xf>
    <xf numFmtId="166" fontId="22" fillId="0" borderId="0" xfId="20" applyNumberFormat="1" applyFont="1"/>
    <xf numFmtId="0" fontId="19" fillId="0" borderId="0" xfId="20" applyFont="1"/>
    <xf numFmtId="0" fontId="5" fillId="0" borderId="5" xfId="20" applyFont="1" applyBorder="1" applyAlignment="1">
      <alignment horizontal="right" vertical="top" wrapText="1"/>
    </xf>
    <xf numFmtId="0" fontId="26" fillId="2" borderId="6" xfId="20" applyFont="1" applyFill="1" applyBorder="1" applyAlignment="1">
      <alignment horizontal="left" vertical="center" wrapText="1"/>
    </xf>
    <xf numFmtId="0" fontId="27" fillId="2" borderId="0" xfId="20" applyFont="1" applyFill="1" applyBorder="1" applyAlignment="1">
      <alignment horizontal="centerContinuous"/>
    </xf>
    <xf numFmtId="0" fontId="27" fillId="2" borderId="0" xfId="20" applyFont="1" applyFill="1" applyBorder="1" applyAlignment="1">
      <alignment horizontal="centerContinuous" vertical="top"/>
    </xf>
    <xf numFmtId="3" fontId="28" fillId="2" borderId="5" xfId="20" applyNumberFormat="1" applyFont="1" applyFill="1" applyBorder="1" applyAlignment="1">
      <alignment horizontal="center" vertical="center" wrapText="1"/>
    </xf>
    <xf numFmtId="0" fontId="29" fillId="2" borderId="4" xfId="20" applyFont="1" applyFill="1" applyBorder="1" applyAlignment="1">
      <alignment horizontal="left" vertical="center" wrapText="1"/>
    </xf>
    <xf numFmtId="3" fontId="29" fillId="2" borderId="4" xfId="20" applyNumberFormat="1" applyFont="1" applyFill="1" applyBorder="1" applyAlignment="1">
      <alignment vertical="center"/>
    </xf>
    <xf numFmtId="4" fontId="29" fillId="2" borderId="4" xfId="20" applyNumberFormat="1" applyFont="1" applyFill="1" applyBorder="1" applyAlignment="1">
      <alignment vertical="center"/>
    </xf>
    <xf numFmtId="4" fontId="29" fillId="2" borderId="4" xfId="20" applyNumberFormat="1" applyFont="1" applyFill="1" applyBorder="1" applyAlignment="1">
      <alignment horizontal="right" vertical="center"/>
    </xf>
    <xf numFmtId="3" fontId="30" fillId="2" borderId="4" xfId="20" applyNumberFormat="1" applyFont="1" applyFill="1" applyBorder="1" applyAlignment="1">
      <alignment vertical="center"/>
    </xf>
    <xf numFmtId="4" fontId="30" fillId="2" borderId="4" xfId="20" applyNumberFormat="1" applyFont="1" applyFill="1" applyBorder="1" applyAlignment="1">
      <alignment vertical="center"/>
    </xf>
    <xf numFmtId="4" fontId="30" fillId="2" borderId="4" xfId="20" applyNumberFormat="1" applyFont="1" applyFill="1" applyBorder="1" applyAlignment="1">
      <alignment horizontal="right" vertical="center"/>
    </xf>
    <xf numFmtId="0" fontId="30" fillId="2" borderId="4" xfId="20" applyFont="1" applyFill="1" applyBorder="1" applyAlignment="1">
      <alignment vertical="center"/>
    </xf>
    <xf numFmtId="0" fontId="31" fillId="2" borderId="4" xfId="20" applyFont="1" applyFill="1" applyBorder="1" applyAlignment="1">
      <alignment vertical="center"/>
    </xf>
    <xf numFmtId="0" fontId="29" fillId="2" borderId="4" xfId="20" applyFont="1" applyFill="1" applyBorder="1" applyAlignment="1">
      <alignment vertical="center"/>
    </xf>
    <xf numFmtId="0" fontId="29" fillId="2" borderId="4" xfId="20" applyFont="1" applyFill="1" applyBorder="1" applyAlignment="1">
      <alignment horizontal="center" vertical="center"/>
    </xf>
    <xf numFmtId="0" fontId="30" fillId="2" borderId="4" xfId="20" applyFont="1" applyFill="1" applyBorder="1" applyAlignment="1">
      <alignment horizontal="center" vertical="center"/>
    </xf>
    <xf numFmtId="0" fontId="31" fillId="2" borderId="4" xfId="20" applyFont="1" applyFill="1" applyBorder="1" applyAlignment="1">
      <alignment horizontal="center" vertical="center"/>
    </xf>
    <xf numFmtId="167" fontId="30" fillId="2" borderId="4" xfId="20" applyNumberFormat="1" applyFont="1" applyFill="1" applyBorder="1" applyAlignment="1">
      <alignment vertical="center"/>
    </xf>
    <xf numFmtId="167" fontId="30" fillId="2" borderId="4" xfId="20" applyNumberFormat="1" applyFont="1" applyFill="1" applyBorder="1"/>
    <xf numFmtId="167" fontId="30" fillId="2" borderId="4" xfId="20" applyNumberFormat="1" applyFont="1" applyFill="1" applyBorder="1" applyAlignment="1">
      <alignment horizontal="right" vertical="center"/>
    </xf>
    <xf numFmtId="3" fontId="29" fillId="2" borderId="4" xfId="20" applyNumberFormat="1" applyFont="1" applyFill="1" applyBorder="1"/>
    <xf numFmtId="167" fontId="29" fillId="2" borderId="4" xfId="20" applyNumberFormat="1" applyFont="1" applyFill="1" applyBorder="1" applyAlignment="1">
      <alignment vertical="center"/>
    </xf>
    <xf numFmtId="167" fontId="29" fillId="2" borderId="4" xfId="20" applyNumberFormat="1" applyFont="1" applyFill="1" applyBorder="1" applyAlignment="1">
      <alignment horizontal="right" vertical="center"/>
    </xf>
    <xf numFmtId="3" fontId="30" fillId="2" borderId="4" xfId="20" applyNumberFormat="1" applyFont="1" applyFill="1" applyBorder="1"/>
    <xf numFmtId="167" fontId="29" fillId="2" borderId="4" xfId="20" applyNumberFormat="1" applyFont="1" applyFill="1" applyBorder="1"/>
    <xf numFmtId="167" fontId="31" fillId="2" borderId="4" xfId="20" applyNumberFormat="1" applyFont="1" applyFill="1" applyBorder="1" applyAlignment="1">
      <alignment vertical="center"/>
    </xf>
    <xf numFmtId="167" fontId="31" fillId="2" borderId="4" xfId="20" applyNumberFormat="1" applyFont="1" applyFill="1" applyBorder="1" applyAlignment="1">
      <alignment horizontal="right" vertical="center"/>
    </xf>
    <xf numFmtId="167" fontId="30" fillId="2" borderId="6" xfId="20" applyNumberFormat="1" applyFont="1" applyFill="1" applyBorder="1"/>
    <xf numFmtId="167" fontId="30" fillId="2" borderId="6" xfId="20" applyNumberFormat="1" applyFont="1" applyFill="1" applyBorder="1" applyAlignment="1">
      <alignment horizontal="right"/>
    </xf>
    <xf numFmtId="4" fontId="29" fillId="2" borderId="4" xfId="20" applyNumberFormat="1" applyFont="1" applyFill="1" applyBorder="1"/>
    <xf numFmtId="4" fontId="30" fillId="2" borderId="4" xfId="20" applyNumberFormat="1" applyFont="1" applyFill="1" applyBorder="1"/>
    <xf numFmtId="0" fontId="30" fillId="2" borderId="4" xfId="20" quotePrefix="1" applyFont="1" applyFill="1" applyBorder="1" applyAlignment="1">
      <alignment vertical="center" wrapText="1"/>
    </xf>
    <xf numFmtId="0" fontId="30" fillId="2" borderId="4" xfId="20" quotePrefix="1" applyFont="1" applyFill="1" applyBorder="1" applyAlignment="1">
      <alignment vertical="center"/>
    </xf>
    <xf numFmtId="0" fontId="32" fillId="0" borderId="0" xfId="20" applyFont="1"/>
    <xf numFmtId="3" fontId="30" fillId="2" borderId="6" xfId="20" applyNumberFormat="1" applyFont="1" applyFill="1" applyBorder="1"/>
    <xf numFmtId="0" fontId="30" fillId="0" borderId="0" xfId="20" applyFont="1"/>
    <xf numFmtId="0" fontId="30" fillId="0" borderId="0" xfId="20" applyFont="1" applyAlignment="1">
      <alignment vertical="center"/>
    </xf>
    <xf numFmtId="0" fontId="29" fillId="0" borderId="0" xfId="20" applyFont="1" applyAlignment="1">
      <alignment vertical="center"/>
    </xf>
    <xf numFmtId="0" fontId="31" fillId="0" borderId="0" xfId="20" applyFont="1" applyAlignment="1">
      <alignment vertical="center"/>
    </xf>
    <xf numFmtId="0" fontId="30" fillId="2" borderId="6" xfId="20" applyFont="1" applyFill="1" applyBorder="1" applyAlignment="1">
      <alignment horizontal="center" vertical="center"/>
    </xf>
    <xf numFmtId="4" fontId="30" fillId="2" borderId="6" xfId="20" applyNumberFormat="1" applyFont="1" applyFill="1" applyBorder="1"/>
    <xf numFmtId="4" fontId="30" fillId="2" borderId="6" xfId="20" applyNumberFormat="1" applyFont="1" applyFill="1" applyBorder="1" applyAlignment="1">
      <alignment horizontal="right"/>
    </xf>
    <xf numFmtId="0" fontId="30" fillId="2" borderId="4" xfId="20" applyFont="1" applyFill="1" applyBorder="1" applyAlignment="1">
      <alignment vertical="center" wrapText="1"/>
    </xf>
    <xf numFmtId="167" fontId="30" fillId="0" borderId="0" xfId="20" applyNumberFormat="1" applyFont="1" applyAlignment="1">
      <alignment vertical="center"/>
    </xf>
    <xf numFmtId="166" fontId="29" fillId="2" borderId="0" xfId="20" applyNumberFormat="1" applyFont="1" applyFill="1" applyBorder="1" applyAlignment="1">
      <alignment horizontal="centerContinuous"/>
    </xf>
    <xf numFmtId="166" fontId="33" fillId="2" borderId="0" xfId="20" applyNumberFormat="1" applyFont="1" applyFill="1" applyBorder="1" applyAlignment="1">
      <alignment horizontal="centerContinuous" vertical="top"/>
    </xf>
    <xf numFmtId="0" fontId="30" fillId="0" borderId="0" xfId="20" applyFont="1" applyAlignment="1">
      <alignment vertical="top"/>
    </xf>
    <xf numFmtId="3" fontId="28" fillId="2" borderId="5" xfId="20" quotePrefix="1" applyNumberFormat="1" applyFont="1" applyFill="1" applyBorder="1" applyAlignment="1">
      <alignment horizontal="center" vertical="center" wrapText="1"/>
    </xf>
    <xf numFmtId="167" fontId="29" fillId="0" borderId="0" xfId="20" applyNumberFormat="1" applyFont="1" applyAlignment="1">
      <alignment vertical="center"/>
    </xf>
    <xf numFmtId="0" fontId="29" fillId="2" borderId="6" xfId="20" applyFont="1" applyFill="1" applyBorder="1" applyAlignment="1">
      <alignment horizontal="center" vertical="center"/>
    </xf>
    <xf numFmtId="0" fontId="29" fillId="0" borderId="0" xfId="20" applyFont="1"/>
    <xf numFmtId="0" fontId="34" fillId="0" borderId="0" xfId="20" applyFont="1"/>
    <xf numFmtId="0" fontId="29" fillId="0" borderId="8" xfId="20" applyFont="1" applyBorder="1" applyAlignment="1">
      <alignment horizontal="center" vertical="center"/>
    </xf>
    <xf numFmtId="167" fontId="35" fillId="2" borderId="8" xfId="8" applyNumberFormat="1" applyFont="1" applyFill="1" applyBorder="1" applyAlignment="1">
      <alignment horizontal="center" vertical="center" wrapText="1"/>
    </xf>
    <xf numFmtId="166" fontId="35" fillId="2" borderId="8" xfId="20" applyNumberFormat="1" applyFont="1" applyFill="1" applyBorder="1" applyAlignment="1">
      <alignment horizontal="center" vertical="center" wrapText="1"/>
    </xf>
    <xf numFmtId="0" fontId="33" fillId="0" borderId="0" xfId="20" applyFont="1" applyAlignment="1">
      <alignment vertical="center"/>
    </xf>
    <xf numFmtId="0" fontId="36" fillId="0" borderId="0" xfId="20" applyFont="1" applyAlignment="1">
      <alignment vertical="center"/>
    </xf>
    <xf numFmtId="167" fontId="37" fillId="2" borderId="4" xfId="20" applyNumberFormat="1" applyFont="1" applyFill="1" applyBorder="1"/>
    <xf numFmtId="167" fontId="37" fillId="2" borderId="4" xfId="20" applyNumberFormat="1" applyFont="1" applyFill="1" applyBorder="1" applyAlignment="1">
      <alignment vertical="center"/>
    </xf>
    <xf numFmtId="167" fontId="37" fillId="2" borderId="4" xfId="20" applyNumberFormat="1" applyFont="1" applyFill="1" applyBorder="1" applyAlignment="1">
      <alignment horizontal="right" vertical="center"/>
    </xf>
    <xf numFmtId="167" fontId="38" fillId="2" borderId="4" xfId="20" applyNumberFormat="1" applyFont="1" applyFill="1" applyBorder="1"/>
    <xf numFmtId="167" fontId="38" fillId="2" borderId="4" xfId="20" applyNumberFormat="1" applyFont="1" applyFill="1" applyBorder="1" applyAlignment="1">
      <alignment vertical="center"/>
    </xf>
    <xf numFmtId="167" fontId="38" fillId="2" borderId="4" xfId="20" applyNumberFormat="1" applyFont="1" applyFill="1" applyBorder="1" applyAlignment="1">
      <alignment horizontal="right" vertical="center"/>
    </xf>
    <xf numFmtId="3" fontId="38" fillId="2" borderId="4" xfId="20" applyNumberFormat="1" applyFont="1" applyFill="1" applyBorder="1" applyAlignment="1">
      <alignment vertical="center"/>
    </xf>
    <xf numFmtId="0" fontId="39" fillId="0" borderId="5" xfId="20" applyFont="1" applyBorder="1" applyAlignment="1">
      <alignment horizontal="right" vertical="top" wrapText="1"/>
    </xf>
    <xf numFmtId="3" fontId="40" fillId="0" borderId="12" xfId="0" applyNumberFormat="1" applyFont="1" applyBorder="1" applyAlignment="1">
      <alignment horizontal="right" vertical="center" wrapText="1"/>
    </xf>
    <xf numFmtId="3" fontId="41" fillId="2" borderId="4" xfId="20" applyNumberFormat="1" applyFont="1" applyFill="1" applyBorder="1" applyAlignment="1">
      <alignment vertical="center"/>
    </xf>
    <xf numFmtId="3" fontId="42" fillId="2" borderId="4" xfId="8" applyNumberFormat="1" applyFont="1" applyFill="1" applyBorder="1" applyAlignment="1">
      <alignment vertical="center"/>
    </xf>
    <xf numFmtId="3" fontId="42" fillId="2" borderId="4" xfId="20" applyNumberFormat="1" applyFont="1" applyFill="1" applyBorder="1" applyAlignment="1">
      <alignment vertical="center"/>
    </xf>
    <xf numFmtId="3" fontId="43" fillId="0" borderId="0" xfId="20" applyNumberFormat="1" applyFont="1" applyAlignment="1">
      <alignment vertical="center"/>
    </xf>
    <xf numFmtId="3" fontId="42" fillId="2" borderId="4" xfId="8" applyNumberFormat="1" applyFont="1" applyFill="1" applyBorder="1" applyAlignment="1">
      <alignment horizontal="right" vertical="center"/>
    </xf>
    <xf numFmtId="3" fontId="41" fillId="2" borderId="4" xfId="8" applyNumberFormat="1" applyFont="1" applyFill="1" applyBorder="1" applyAlignment="1">
      <alignment vertical="center"/>
    </xf>
    <xf numFmtId="3" fontId="42" fillId="0" borderId="4" xfId="20" applyNumberFormat="1" applyFont="1" applyBorder="1" applyAlignment="1">
      <alignment horizontal="right" vertical="center"/>
    </xf>
    <xf numFmtId="167" fontId="41" fillId="2" borderId="4" xfId="20" applyNumberFormat="1" applyFont="1" applyFill="1" applyBorder="1" applyAlignment="1">
      <alignment horizontal="right" vertical="center"/>
    </xf>
    <xf numFmtId="167" fontId="42" fillId="0" borderId="4" xfId="20" applyNumberFormat="1" applyFont="1" applyBorder="1" applyAlignment="1">
      <alignment vertical="center"/>
    </xf>
    <xf numFmtId="167" fontId="42" fillId="2" borderId="4" xfId="20" applyNumberFormat="1" applyFont="1" applyFill="1" applyBorder="1" applyAlignment="1">
      <alignment horizontal="right" vertical="center"/>
    </xf>
    <xf numFmtId="0" fontId="44" fillId="2" borderId="6" xfId="20" applyFont="1" applyFill="1" applyBorder="1" applyAlignment="1">
      <alignment horizontal="center" vertical="center"/>
    </xf>
    <xf numFmtId="167" fontId="44" fillId="2" borderId="8" xfId="8" applyNumberFormat="1" applyFont="1" applyFill="1" applyBorder="1" applyAlignment="1">
      <alignment horizontal="center" vertical="center" wrapText="1"/>
    </xf>
    <xf numFmtId="0" fontId="27" fillId="0" borderId="0" xfId="20" applyFont="1" applyAlignment="1">
      <alignment horizontal="center" vertical="center"/>
    </xf>
    <xf numFmtId="167" fontId="31" fillId="2" borderId="9" xfId="8" applyNumberFormat="1" applyFont="1" applyFill="1" applyBorder="1" applyAlignment="1">
      <alignment horizontal="center" vertical="center" wrapText="1"/>
    </xf>
    <xf numFmtId="167" fontId="31" fillId="2" borderId="10" xfId="8" applyNumberFormat="1" applyFont="1" applyFill="1" applyBorder="1" applyAlignment="1">
      <alignment horizontal="center" vertical="center" wrapText="1"/>
    </xf>
    <xf numFmtId="167" fontId="31" fillId="2" borderId="11" xfId="8" applyNumberFormat="1" applyFont="1" applyFill="1" applyBorder="1" applyAlignment="1">
      <alignment horizontal="center" vertical="center" wrapText="1"/>
    </xf>
  </cellXfs>
  <cellStyles count="42">
    <cellStyle name="52" xfId="1"/>
    <cellStyle name="AeE­ [0]_INQUIRY ¿μ¾÷AßAø " xfId="2"/>
    <cellStyle name="AeE­_INQUIRY ¿μ¾÷AßAø " xfId="3"/>
    <cellStyle name="AÞ¸¶ [0]_INQUIRY ¿?¾÷AßAø " xfId="4"/>
    <cellStyle name="AÞ¸¶_INQUIRY ¿?¾÷AßAø " xfId="5"/>
    <cellStyle name="C?AØ_¿?¾÷CoE² " xfId="6"/>
    <cellStyle name="C￥AØ_¿μ¾÷CoE² " xfId="7"/>
    <cellStyle name="Comma" xfId="8" builtinId="3"/>
    <cellStyle name="Comma 2" xfId="9"/>
    <cellStyle name="Comma 2 2" xfId="10"/>
    <cellStyle name="Comma0" xfId="11"/>
    <cellStyle name="Currency0" xfId="12"/>
    <cellStyle name="Date" xfId="13"/>
    <cellStyle name="Fixed" xfId="14"/>
    <cellStyle name="Header1" xfId="15"/>
    <cellStyle name="Header2" xfId="16"/>
    <cellStyle name="n" xfId="17"/>
    <cellStyle name="Normal" xfId="0" builtinId="0"/>
    <cellStyle name="Normal - Style1" xfId="18"/>
    <cellStyle name="Normal 2" xfId="19"/>
    <cellStyle name="Normal 3" xfId="20"/>
    <cellStyle name="xuan" xfId="21"/>
    <cellStyle name=" [0.00]_ Att. 1- Cover" xfId="39"/>
    <cellStyle name="_ Att. 1- Cover" xfId="40"/>
    <cellStyle name="?_ Att. 1- Cover" xfId="41"/>
    <cellStyle name="똿뗦먛귟 [0.00]_PRODUCT DETAIL Q1" xfId="22"/>
    <cellStyle name="똿뗦먛귟_PRODUCT DETAIL Q1" xfId="23"/>
    <cellStyle name="믅됞 [0.00]_PRODUCT DETAIL Q1" xfId="24"/>
    <cellStyle name="믅됞_PRODUCT DETAIL Q1" xfId="25"/>
    <cellStyle name="백분율_95" xfId="26"/>
    <cellStyle name="뷭?_BOOKSHIP" xfId="27"/>
    <cellStyle name="콤마 [0]_1202" xfId="31"/>
    <cellStyle name="콤마_1202" xfId="32"/>
    <cellStyle name="통화 [0]_1202" xfId="33"/>
    <cellStyle name="통화_1202" xfId="34"/>
    <cellStyle name="표준_(정보부문)월별인원계획" xfId="35"/>
    <cellStyle name="一般_00Q3902REV.1" xfId="28"/>
    <cellStyle name="千分位[0]_00Q3902REV.1" xfId="29"/>
    <cellStyle name="千分位_00Q3902REV.1" xfId="30"/>
    <cellStyle name="貨幣 [0]_00Q3902REV.1" xfId="36"/>
    <cellStyle name="貨幣[0]_BRE" xfId="37"/>
    <cellStyle name="貨幣_00Q3902REV.1" xfId="3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37"/>
  <sheetViews>
    <sheetView tabSelected="1" workbookViewId="0">
      <pane ySplit="4" topLeftCell="A74" activePane="bottomLeft" state="frozen"/>
      <selection pane="bottomLeft" activeCell="D85" sqref="D85"/>
    </sheetView>
  </sheetViews>
  <sheetFormatPr defaultRowHeight="15"/>
  <cols>
    <col min="1" max="1" width="39" style="1" customWidth="1"/>
    <col min="2" max="2" width="11.5" style="1" customWidth="1"/>
    <col min="3" max="3" width="11.25" style="1" customWidth="1"/>
    <col min="4" max="4" width="11.375" style="1" customWidth="1"/>
    <col min="5" max="5" width="10.25" style="1" customWidth="1"/>
    <col min="6" max="6" width="11.375" style="22" customWidth="1"/>
    <col min="7" max="16384" width="9" style="1"/>
  </cols>
  <sheetData>
    <row r="1" spans="1:7" ht="27" customHeight="1">
      <c r="A1" s="103" t="s">
        <v>16</v>
      </c>
      <c r="B1" s="103"/>
      <c r="C1" s="103"/>
      <c r="D1" s="103"/>
      <c r="E1" s="103"/>
      <c r="F1" s="103"/>
    </row>
    <row r="2" spans="1:7" s="2" customFormat="1" ht="19.5" customHeight="1">
      <c r="A2" s="26" t="s">
        <v>17</v>
      </c>
      <c r="B2" s="26"/>
      <c r="C2" s="26"/>
      <c r="D2" s="26"/>
      <c r="E2" s="26"/>
      <c r="F2" s="69"/>
      <c r="G2" s="60"/>
    </row>
    <row r="3" spans="1:7" s="3" customFormat="1" ht="30" customHeight="1">
      <c r="A3" s="27" t="s">
        <v>150</v>
      </c>
      <c r="B3" s="27"/>
      <c r="C3" s="27"/>
      <c r="D3" s="27"/>
      <c r="E3" s="27"/>
      <c r="F3" s="70"/>
      <c r="G3" s="71"/>
    </row>
    <row r="4" spans="1:7" s="23" customFormat="1" ht="75" customHeight="1">
      <c r="A4" s="28" t="s">
        <v>18</v>
      </c>
      <c r="B4" s="28" t="s">
        <v>19</v>
      </c>
      <c r="C4" s="28" t="s">
        <v>148</v>
      </c>
      <c r="D4" s="72" t="s">
        <v>149</v>
      </c>
      <c r="E4" s="28" t="s">
        <v>151</v>
      </c>
      <c r="F4" s="28" t="s">
        <v>152</v>
      </c>
      <c r="G4" s="58"/>
    </row>
    <row r="5" spans="1:7" ht="24" customHeight="1">
      <c r="A5" s="29" t="s">
        <v>101</v>
      </c>
      <c r="B5" s="64"/>
      <c r="C5" s="59"/>
      <c r="D5" s="59"/>
      <c r="E5" s="65"/>
      <c r="F5" s="66"/>
      <c r="G5" s="60"/>
    </row>
    <row r="6" spans="1:7" s="8" customFormat="1" ht="18" customHeight="1">
      <c r="A6" s="38" t="s">
        <v>93</v>
      </c>
      <c r="B6" s="39" t="s">
        <v>4</v>
      </c>
      <c r="C6" s="82"/>
      <c r="D6" s="83"/>
      <c r="E6" s="46">
        <v>111.3</v>
      </c>
      <c r="F6" s="47">
        <v>109.9</v>
      </c>
      <c r="G6" s="62"/>
    </row>
    <row r="7" spans="1:7" s="7" customFormat="1" ht="18" customHeight="1">
      <c r="A7" s="36" t="s">
        <v>94</v>
      </c>
      <c r="B7" s="40" t="s">
        <v>4</v>
      </c>
      <c r="C7" s="85"/>
      <c r="D7" s="86"/>
      <c r="E7" s="42">
        <v>113.8</v>
      </c>
      <c r="F7" s="44">
        <v>109.2</v>
      </c>
      <c r="G7" s="61"/>
    </row>
    <row r="8" spans="1:7" s="7" customFormat="1" ht="18" customHeight="1">
      <c r="A8" s="36" t="s">
        <v>95</v>
      </c>
      <c r="B8" s="40" t="s">
        <v>4</v>
      </c>
      <c r="C8" s="85"/>
      <c r="D8" s="86"/>
      <c r="E8" s="42">
        <v>110.5</v>
      </c>
      <c r="F8" s="44">
        <v>110.1</v>
      </c>
      <c r="G8" s="61"/>
    </row>
    <row r="9" spans="1:7" s="7" customFormat="1" ht="18" customHeight="1">
      <c r="A9" s="36" t="s">
        <v>96</v>
      </c>
      <c r="B9" s="40" t="s">
        <v>4</v>
      </c>
      <c r="C9" s="85"/>
      <c r="D9" s="86"/>
      <c r="E9" s="42">
        <v>112</v>
      </c>
      <c r="F9" s="44">
        <v>111.5</v>
      </c>
      <c r="G9" s="61"/>
    </row>
    <row r="10" spans="1:7" s="7" customFormat="1" ht="32.25" customHeight="1">
      <c r="A10" s="67" t="s">
        <v>97</v>
      </c>
      <c r="B10" s="40" t="s">
        <v>4</v>
      </c>
      <c r="C10" s="85"/>
      <c r="D10" s="86"/>
      <c r="E10" s="42">
        <v>107.9</v>
      </c>
      <c r="F10" s="44">
        <v>107.1</v>
      </c>
      <c r="G10" s="61"/>
    </row>
    <row r="11" spans="1:7" s="8" customFormat="1" ht="18" customHeight="1">
      <c r="A11" s="38" t="s">
        <v>116</v>
      </c>
      <c r="B11" s="39"/>
      <c r="C11" s="82"/>
      <c r="D11" s="83"/>
      <c r="E11" s="83"/>
      <c r="F11" s="84"/>
      <c r="G11" s="62"/>
    </row>
    <row r="12" spans="1:7" s="7" customFormat="1" ht="18" customHeight="1">
      <c r="A12" s="36" t="s">
        <v>140</v>
      </c>
      <c r="B12" s="40" t="s">
        <v>117</v>
      </c>
      <c r="C12" s="43">
        <v>3184.1</v>
      </c>
      <c r="D12" s="42">
        <v>24604.1</v>
      </c>
      <c r="E12" s="42">
        <v>109</v>
      </c>
      <c r="F12" s="44">
        <v>106.1</v>
      </c>
      <c r="G12" s="61"/>
    </row>
    <row r="13" spans="1:7" s="7" customFormat="1" ht="18" customHeight="1">
      <c r="A13" s="36" t="s">
        <v>118</v>
      </c>
      <c r="B13" s="40" t="s">
        <v>117</v>
      </c>
      <c r="C13" s="43">
        <v>1450</v>
      </c>
      <c r="D13" s="42">
        <v>9849</v>
      </c>
      <c r="E13" s="42">
        <v>114.4</v>
      </c>
      <c r="F13" s="44">
        <v>111.7</v>
      </c>
      <c r="G13" s="61"/>
    </row>
    <row r="14" spans="1:7" s="7" customFormat="1" ht="18" customHeight="1">
      <c r="A14" s="36" t="s">
        <v>119</v>
      </c>
      <c r="B14" s="40" t="s">
        <v>117</v>
      </c>
      <c r="C14" s="43">
        <v>5.5</v>
      </c>
      <c r="D14" s="42">
        <v>50.2</v>
      </c>
      <c r="E14" s="42">
        <v>99.3</v>
      </c>
      <c r="F14" s="44">
        <v>106.9</v>
      </c>
      <c r="G14" s="61"/>
    </row>
    <row r="15" spans="1:7" s="7" customFormat="1" ht="18" customHeight="1">
      <c r="A15" s="36" t="s">
        <v>0</v>
      </c>
      <c r="B15" s="40" t="s">
        <v>120</v>
      </c>
      <c r="C15" s="43">
        <v>295</v>
      </c>
      <c r="D15" s="42">
        <v>1833.7</v>
      </c>
      <c r="E15" s="42">
        <v>101.9</v>
      </c>
      <c r="F15" s="44">
        <v>105.4</v>
      </c>
      <c r="G15" s="61"/>
    </row>
    <row r="16" spans="1:7" s="7" customFormat="1" ht="18" customHeight="1">
      <c r="A16" s="36" t="s">
        <v>121</v>
      </c>
      <c r="B16" s="40" t="s">
        <v>117</v>
      </c>
      <c r="C16" s="43">
        <v>182.4</v>
      </c>
      <c r="D16" s="42">
        <v>1156.5</v>
      </c>
      <c r="E16" s="42">
        <v>104.9</v>
      </c>
      <c r="F16" s="44">
        <v>104.2</v>
      </c>
      <c r="G16" s="61"/>
    </row>
    <row r="17" spans="1:7" s="7" customFormat="1" ht="18" customHeight="1">
      <c r="A17" s="36" t="s">
        <v>122</v>
      </c>
      <c r="B17" s="40" t="s">
        <v>123</v>
      </c>
      <c r="C17" s="43">
        <v>5.7</v>
      </c>
      <c r="D17" s="42">
        <v>37.200000000000003</v>
      </c>
      <c r="E17" s="42">
        <v>113.4</v>
      </c>
      <c r="F17" s="44">
        <v>109.2</v>
      </c>
      <c r="G17" s="61"/>
    </row>
    <row r="18" spans="1:7" s="7" customFormat="1" ht="18" customHeight="1">
      <c r="A18" s="36" t="s">
        <v>124</v>
      </c>
      <c r="B18" s="40" t="s">
        <v>117</v>
      </c>
      <c r="C18" s="43">
        <v>380.3</v>
      </c>
      <c r="D18" s="42">
        <v>2132.6999999999998</v>
      </c>
      <c r="E18" s="42">
        <v>113.5</v>
      </c>
      <c r="F18" s="44">
        <v>102.4</v>
      </c>
      <c r="G18" s="61"/>
    </row>
    <row r="19" spans="1:7" s="7" customFormat="1" ht="18" customHeight="1">
      <c r="A19" s="36" t="s">
        <v>125</v>
      </c>
      <c r="B19" s="40" t="s">
        <v>126</v>
      </c>
      <c r="C19" s="43">
        <v>14.4</v>
      </c>
      <c r="D19" s="42">
        <v>91</v>
      </c>
      <c r="E19" s="42">
        <v>112.1</v>
      </c>
      <c r="F19" s="44">
        <v>112</v>
      </c>
      <c r="G19" s="61"/>
    </row>
    <row r="20" spans="1:7" ht="30.75" customHeight="1">
      <c r="A20" s="29" t="s">
        <v>129</v>
      </c>
      <c r="B20" s="64"/>
      <c r="C20" s="104" t="s">
        <v>153</v>
      </c>
      <c r="D20" s="105"/>
      <c r="E20" s="105"/>
      <c r="F20" s="106"/>
      <c r="G20" s="60"/>
    </row>
    <row r="21" spans="1:7" s="7" customFormat="1" ht="18" customHeight="1">
      <c r="A21" s="38" t="s">
        <v>160</v>
      </c>
      <c r="B21" s="39" t="s">
        <v>115</v>
      </c>
      <c r="C21" s="42"/>
      <c r="D21" s="49">
        <v>1090.2</v>
      </c>
      <c r="E21" s="46"/>
      <c r="F21" s="47">
        <v>98.9</v>
      </c>
      <c r="G21" s="61"/>
    </row>
    <row r="22" spans="1:7" s="7" customFormat="1" ht="18" customHeight="1">
      <c r="A22" s="36" t="s">
        <v>107</v>
      </c>
      <c r="B22" s="40" t="s">
        <v>115</v>
      </c>
      <c r="C22" s="42"/>
      <c r="D22" s="43">
        <v>926.4</v>
      </c>
      <c r="F22" s="42">
        <v>99.1</v>
      </c>
      <c r="G22" s="61"/>
    </row>
    <row r="23" spans="1:7" s="7" customFormat="1" ht="18" customHeight="1">
      <c r="A23" s="36" t="s">
        <v>108</v>
      </c>
      <c r="B23" s="40" t="s">
        <v>115</v>
      </c>
      <c r="C23" s="42"/>
      <c r="D23" s="43">
        <v>163.80000000000001</v>
      </c>
      <c r="F23" s="42">
        <v>97.4</v>
      </c>
      <c r="G23" s="61"/>
    </row>
    <row r="24" spans="1:7" s="7" customFormat="1" ht="18" customHeight="1">
      <c r="A24" s="38" t="s">
        <v>161</v>
      </c>
      <c r="B24" s="39" t="s">
        <v>115</v>
      </c>
      <c r="C24" s="42"/>
      <c r="D24" s="49">
        <v>1929.7</v>
      </c>
      <c r="F24" s="46">
        <v>99.4</v>
      </c>
      <c r="G24" s="61"/>
    </row>
    <row r="25" spans="1:7" s="7" customFormat="1" ht="18" customHeight="1">
      <c r="A25" s="38" t="s">
        <v>109</v>
      </c>
      <c r="B25" s="40"/>
      <c r="C25" s="43"/>
      <c r="D25" s="42"/>
      <c r="E25" s="42"/>
      <c r="F25" s="42"/>
      <c r="G25" s="61"/>
    </row>
    <row r="26" spans="1:7" s="7" customFormat="1" ht="18" customHeight="1">
      <c r="A26" s="36" t="s">
        <v>110</v>
      </c>
      <c r="B26" s="40" t="s">
        <v>115</v>
      </c>
      <c r="C26" s="43"/>
      <c r="D26" s="42">
        <v>913.7</v>
      </c>
      <c r="E26" s="42"/>
      <c r="F26" s="44">
        <v>99.9</v>
      </c>
      <c r="G26" s="61"/>
    </row>
    <row r="27" spans="1:7" s="7" customFormat="1" ht="18" customHeight="1">
      <c r="A27" s="36" t="s">
        <v>111</v>
      </c>
      <c r="B27" s="40" t="s">
        <v>115</v>
      </c>
      <c r="C27" s="43"/>
      <c r="D27" s="42">
        <v>107.1</v>
      </c>
      <c r="E27" s="42"/>
      <c r="F27" s="44">
        <v>102.4</v>
      </c>
      <c r="G27" s="61"/>
    </row>
    <row r="28" spans="1:7" s="7" customFormat="1" ht="18" customHeight="1">
      <c r="A28" s="36" t="s">
        <v>112</v>
      </c>
      <c r="B28" s="40" t="s">
        <v>115</v>
      </c>
      <c r="C28" s="43"/>
      <c r="D28" s="42">
        <v>169.8</v>
      </c>
      <c r="E28" s="42"/>
      <c r="F28" s="44">
        <v>94.5</v>
      </c>
      <c r="G28" s="61"/>
    </row>
    <row r="29" spans="1:7" s="7" customFormat="1" ht="18" customHeight="1">
      <c r="A29" s="36" t="s">
        <v>113</v>
      </c>
      <c r="B29" s="40" t="s">
        <v>115</v>
      </c>
      <c r="C29" s="43"/>
      <c r="D29" s="42">
        <v>69.099999999999994</v>
      </c>
      <c r="E29" s="42"/>
      <c r="F29" s="44">
        <v>90.8</v>
      </c>
      <c r="G29" s="61"/>
    </row>
    <row r="30" spans="1:7" s="7" customFormat="1" ht="18" customHeight="1">
      <c r="A30" s="36" t="s">
        <v>114</v>
      </c>
      <c r="B30" s="40" t="s">
        <v>115</v>
      </c>
      <c r="C30" s="43"/>
      <c r="D30" s="42">
        <v>830.9</v>
      </c>
      <c r="E30" s="42"/>
      <c r="F30" s="44">
        <v>108.5</v>
      </c>
      <c r="G30" s="61"/>
    </row>
    <row r="31" spans="1:7" s="76" customFormat="1" ht="28.5" customHeight="1">
      <c r="A31" s="29" t="s">
        <v>102</v>
      </c>
      <c r="B31" s="74"/>
      <c r="C31" s="43"/>
      <c r="D31" s="42"/>
      <c r="E31" s="42"/>
      <c r="F31" s="44"/>
      <c r="G31" s="75"/>
    </row>
    <row r="32" spans="1:7" s="7" customFormat="1" ht="18" customHeight="1">
      <c r="A32" s="38" t="s">
        <v>21</v>
      </c>
      <c r="B32" s="40"/>
      <c r="C32" s="43"/>
      <c r="D32" s="42"/>
      <c r="E32" s="42"/>
      <c r="F32" s="44"/>
      <c r="G32" s="61"/>
    </row>
    <row r="33" spans="1:7" s="7" customFormat="1" ht="18" customHeight="1">
      <c r="A33" s="36" t="s">
        <v>22</v>
      </c>
      <c r="B33" s="40" t="s">
        <v>25</v>
      </c>
      <c r="C33" s="43"/>
      <c r="D33" s="42">
        <v>1882612.3</v>
      </c>
      <c r="E33" s="42"/>
      <c r="F33" s="44">
        <v>107.3</v>
      </c>
      <c r="G33" s="61"/>
    </row>
    <row r="34" spans="1:7" s="7" customFormat="1" ht="18" customHeight="1">
      <c r="A34" s="36" t="s">
        <v>23</v>
      </c>
      <c r="B34" s="40" t="s">
        <v>26</v>
      </c>
      <c r="C34" s="43"/>
      <c r="D34" s="42">
        <v>83959.2</v>
      </c>
      <c r="E34" s="42"/>
      <c r="F34" s="44">
        <v>107.4</v>
      </c>
      <c r="G34" s="61"/>
    </row>
    <row r="35" spans="1:7" s="7" customFormat="1" ht="18" customHeight="1">
      <c r="A35" s="36" t="s">
        <v>24</v>
      </c>
      <c r="B35" s="40" t="s">
        <v>25</v>
      </c>
      <c r="C35" s="43"/>
      <c r="D35" s="42">
        <v>4584.7</v>
      </c>
      <c r="E35" s="42"/>
      <c r="F35" s="44">
        <v>108.7</v>
      </c>
      <c r="G35" s="61"/>
    </row>
    <row r="36" spans="1:7" s="7" customFormat="1" ht="18" customHeight="1">
      <c r="A36" s="36"/>
      <c r="B36" s="40" t="s">
        <v>26</v>
      </c>
      <c r="C36" s="43"/>
      <c r="D36" s="42">
        <v>11721.9</v>
      </c>
      <c r="E36" s="42"/>
      <c r="F36" s="44">
        <v>106.2</v>
      </c>
      <c r="G36" s="61"/>
    </row>
    <row r="37" spans="1:7" s="7" customFormat="1" ht="18" customHeight="1">
      <c r="A37" s="38" t="s">
        <v>27</v>
      </c>
      <c r="B37" s="40"/>
      <c r="C37" s="43"/>
      <c r="D37" s="42"/>
      <c r="E37" s="42"/>
      <c r="F37" s="44"/>
      <c r="G37" s="61"/>
    </row>
    <row r="38" spans="1:7" s="7" customFormat="1" ht="18" customHeight="1">
      <c r="A38" s="36" t="s">
        <v>22</v>
      </c>
      <c r="B38" s="40" t="s">
        <v>28</v>
      </c>
      <c r="C38" s="43"/>
      <c r="D38" s="42">
        <v>641047.69999999995</v>
      </c>
      <c r="E38" s="42"/>
      <c r="F38" s="44">
        <v>105.8</v>
      </c>
      <c r="G38" s="61"/>
    </row>
    <row r="39" spans="1:7" s="7" customFormat="1" ht="18" customHeight="1">
      <c r="A39" s="36" t="s">
        <v>23</v>
      </c>
      <c r="B39" s="40" t="s">
        <v>29</v>
      </c>
      <c r="C39" s="43"/>
      <c r="D39" s="42">
        <v>126632</v>
      </c>
      <c r="E39" s="42"/>
      <c r="F39" s="44">
        <v>101.8</v>
      </c>
      <c r="G39" s="61"/>
    </row>
    <row r="40" spans="1:7" s="7" customFormat="1" ht="18" customHeight="1">
      <c r="A40" s="36" t="s">
        <v>24</v>
      </c>
      <c r="B40" s="40" t="s">
        <v>28</v>
      </c>
      <c r="C40" s="43"/>
      <c r="D40" s="42">
        <v>18180.5</v>
      </c>
      <c r="E40" s="42"/>
      <c r="F40" s="44">
        <v>104.3</v>
      </c>
      <c r="G40" s="61"/>
    </row>
    <row r="41" spans="1:7" s="7" customFormat="1" ht="18" customHeight="1">
      <c r="A41" s="36"/>
      <c r="B41" s="40" t="s">
        <v>29</v>
      </c>
      <c r="C41" s="43"/>
      <c r="D41" s="42">
        <v>71366.600000000006</v>
      </c>
      <c r="E41" s="42"/>
      <c r="F41" s="44">
        <v>98.2</v>
      </c>
      <c r="G41" s="61"/>
    </row>
    <row r="42" spans="1:7" ht="36" customHeight="1">
      <c r="A42" s="29" t="s">
        <v>103</v>
      </c>
      <c r="B42" s="64"/>
      <c r="C42" s="52"/>
      <c r="D42" s="52"/>
      <c r="E42" s="52"/>
      <c r="F42" s="53"/>
      <c r="G42" s="60"/>
    </row>
    <row r="43" spans="1:7" s="8" customFormat="1" ht="18" customHeight="1">
      <c r="A43" s="38" t="s">
        <v>30</v>
      </c>
      <c r="B43" s="39" t="s">
        <v>20</v>
      </c>
      <c r="C43" s="49">
        <v>271808.09999999998</v>
      </c>
      <c r="D43" s="49">
        <v>1845790.6</v>
      </c>
      <c r="E43" s="49"/>
      <c r="F43" s="46">
        <v>109.9</v>
      </c>
      <c r="G43" s="62"/>
    </row>
    <row r="44" spans="1:7" s="8" customFormat="1" ht="18" customHeight="1">
      <c r="A44" s="38" t="s">
        <v>31</v>
      </c>
      <c r="B44" s="39"/>
      <c r="C44" s="43"/>
      <c r="D44" s="42"/>
      <c r="E44" s="42"/>
      <c r="F44" s="44"/>
      <c r="G44" s="62"/>
    </row>
    <row r="45" spans="1:7" s="7" customFormat="1" ht="18" customHeight="1">
      <c r="A45" s="36" t="s">
        <v>130</v>
      </c>
      <c r="B45" s="40" t="s">
        <v>20</v>
      </c>
      <c r="C45" s="52">
        <v>30780.9</v>
      </c>
      <c r="D45" s="52">
        <v>205275.4</v>
      </c>
      <c r="E45" s="52"/>
      <c r="F45" s="53">
        <v>114.1</v>
      </c>
      <c r="G45" s="61"/>
    </row>
    <row r="46" spans="1:7" s="7" customFormat="1" ht="18" customHeight="1">
      <c r="A46" s="36" t="s">
        <v>131</v>
      </c>
      <c r="B46" s="40" t="s">
        <v>20</v>
      </c>
      <c r="C46" s="52">
        <v>231820</v>
      </c>
      <c r="D46" s="52">
        <v>1579096</v>
      </c>
      <c r="E46" s="52"/>
      <c r="F46" s="53">
        <v>109.5</v>
      </c>
      <c r="G46" s="61"/>
    </row>
    <row r="47" spans="1:7" s="7" customFormat="1" ht="18" customHeight="1">
      <c r="A47" s="36" t="s">
        <v>32</v>
      </c>
      <c r="B47" s="40" t="s">
        <v>20</v>
      </c>
      <c r="C47" s="52">
        <v>9207.2000000000007</v>
      </c>
      <c r="D47" s="52">
        <v>61419.199999999997</v>
      </c>
      <c r="E47" s="52"/>
      <c r="F47" s="53">
        <v>107.8</v>
      </c>
      <c r="G47" s="61"/>
    </row>
    <row r="48" spans="1:7" s="8" customFormat="1" ht="18" customHeight="1">
      <c r="A48" s="38" t="s">
        <v>33</v>
      </c>
      <c r="B48" s="39"/>
      <c r="C48" s="52"/>
      <c r="D48" s="52"/>
      <c r="E48" s="52"/>
      <c r="F48" s="53"/>
      <c r="G48" s="62"/>
    </row>
    <row r="49" spans="1:7" s="7" customFormat="1" ht="18" customHeight="1">
      <c r="A49" s="36" t="s">
        <v>132</v>
      </c>
      <c r="B49" s="40" t="s">
        <v>20</v>
      </c>
      <c r="C49" s="52">
        <v>204840.9</v>
      </c>
      <c r="D49" s="52">
        <v>1400751.3</v>
      </c>
      <c r="E49" s="52"/>
      <c r="F49" s="53">
        <v>110.6</v>
      </c>
      <c r="G49" s="61"/>
    </row>
    <row r="50" spans="1:7" s="7" customFormat="1" ht="18" customHeight="1">
      <c r="A50" s="36" t="s">
        <v>133</v>
      </c>
      <c r="B50" s="40" t="s">
        <v>20</v>
      </c>
      <c r="C50" s="52">
        <v>33949.800000000003</v>
      </c>
      <c r="D50" s="52">
        <v>215916.6</v>
      </c>
      <c r="E50" s="52"/>
      <c r="F50" s="53">
        <v>107.2</v>
      </c>
      <c r="G50" s="61"/>
    </row>
    <row r="51" spans="1:7" s="7" customFormat="1" ht="18" customHeight="1">
      <c r="A51" s="36" t="s">
        <v>34</v>
      </c>
      <c r="B51" s="40" t="s">
        <v>20</v>
      </c>
      <c r="C51" s="52">
        <v>2798.7</v>
      </c>
      <c r="D51" s="52">
        <v>16518.099999999999</v>
      </c>
      <c r="E51" s="52"/>
      <c r="F51" s="53">
        <v>94.9</v>
      </c>
      <c r="G51" s="61"/>
    </row>
    <row r="52" spans="1:7" s="7" customFormat="1" ht="18" customHeight="1">
      <c r="A52" s="36" t="s">
        <v>134</v>
      </c>
      <c r="B52" s="40" t="s">
        <v>20</v>
      </c>
      <c r="C52" s="52">
        <v>30218.7</v>
      </c>
      <c r="D52" s="52">
        <v>212604.6</v>
      </c>
      <c r="E52" s="52"/>
      <c r="F52" s="53">
        <v>109.8</v>
      </c>
      <c r="G52" s="61"/>
    </row>
    <row r="53" spans="1:7" ht="26.25" customHeight="1">
      <c r="A53" s="29" t="s">
        <v>104</v>
      </c>
      <c r="B53" s="64"/>
      <c r="C53" s="52"/>
      <c r="D53" s="52"/>
      <c r="E53" s="52"/>
      <c r="F53" s="53"/>
      <c r="G53" s="60"/>
    </row>
    <row r="54" spans="1:7" s="8" customFormat="1" ht="18" customHeight="1">
      <c r="A54" s="38" t="s">
        <v>35</v>
      </c>
      <c r="B54" s="39" t="s">
        <v>1</v>
      </c>
      <c r="C54" s="45">
        <v>14500</v>
      </c>
      <c r="D54" s="30">
        <v>92266</v>
      </c>
      <c r="E54" s="52"/>
      <c r="F54" s="46">
        <v>109.5</v>
      </c>
      <c r="G54" s="73"/>
    </row>
    <row r="55" spans="1:7" s="7" customFormat="1" ht="18" customHeight="1">
      <c r="A55" s="36" t="s">
        <v>139</v>
      </c>
      <c r="B55" s="40" t="s">
        <v>1</v>
      </c>
      <c r="C55" s="52">
        <v>10010</v>
      </c>
      <c r="D55" s="52">
        <v>64693</v>
      </c>
      <c r="E55" s="52"/>
      <c r="F55" s="53">
        <v>115.1</v>
      </c>
      <c r="G55" s="68"/>
    </row>
    <row r="56" spans="1:7" s="8" customFormat="1" ht="18" customHeight="1">
      <c r="A56" s="38" t="s">
        <v>36</v>
      </c>
      <c r="B56" s="39"/>
      <c r="C56" s="52"/>
      <c r="D56" s="52"/>
      <c r="E56" s="52"/>
      <c r="F56" s="53"/>
      <c r="G56" s="68"/>
    </row>
    <row r="57" spans="1:7" s="7" customFormat="1" ht="18" customHeight="1">
      <c r="A57" s="36" t="s">
        <v>2</v>
      </c>
      <c r="B57" s="40" t="s">
        <v>28</v>
      </c>
      <c r="C57" s="52">
        <v>110</v>
      </c>
      <c r="D57" s="52">
        <v>531</v>
      </c>
      <c r="E57" s="52"/>
      <c r="F57" s="53">
        <v>116.3</v>
      </c>
      <c r="G57" s="68"/>
    </row>
    <row r="58" spans="1:7" s="7" customFormat="1" ht="18" customHeight="1">
      <c r="A58" s="36" t="s">
        <v>37</v>
      </c>
      <c r="B58" s="40" t="s">
        <v>28</v>
      </c>
      <c r="C58" s="52">
        <v>12</v>
      </c>
      <c r="D58" s="52">
        <v>66</v>
      </c>
      <c r="E58" s="52"/>
      <c r="F58" s="53">
        <v>92.4</v>
      </c>
      <c r="G58" s="68"/>
    </row>
    <row r="59" spans="1:7" s="7" customFormat="1" ht="18" customHeight="1">
      <c r="A59" s="36" t="s">
        <v>38</v>
      </c>
      <c r="B59" s="40" t="s">
        <v>28</v>
      </c>
      <c r="C59" s="52">
        <v>36</v>
      </c>
      <c r="D59" s="52">
        <v>186</v>
      </c>
      <c r="E59" s="52"/>
      <c r="F59" s="53">
        <v>113.1</v>
      </c>
      <c r="G59" s="68"/>
    </row>
    <row r="60" spans="1:7" s="7" customFormat="1" ht="18" customHeight="1">
      <c r="A60" s="36" t="s">
        <v>39</v>
      </c>
      <c r="B60" s="40" t="s">
        <v>28</v>
      </c>
      <c r="C60" s="52">
        <v>14</v>
      </c>
      <c r="D60" s="52">
        <v>102</v>
      </c>
      <c r="E60" s="52"/>
      <c r="F60" s="53">
        <v>82.5</v>
      </c>
      <c r="G60" s="68"/>
    </row>
    <row r="61" spans="1:7" s="7" customFormat="1" ht="18" customHeight="1">
      <c r="A61" s="36" t="s">
        <v>40</v>
      </c>
      <c r="B61" s="40" t="s">
        <v>28</v>
      </c>
      <c r="C61" s="52">
        <v>115</v>
      </c>
      <c r="D61" s="52">
        <v>800</v>
      </c>
      <c r="E61" s="52"/>
      <c r="F61" s="53">
        <v>66.8</v>
      </c>
      <c r="G61" s="68"/>
    </row>
    <row r="62" spans="1:7" s="7" customFormat="1" ht="18" customHeight="1">
      <c r="A62" s="36" t="s">
        <v>41</v>
      </c>
      <c r="B62" s="40" t="s">
        <v>28</v>
      </c>
      <c r="C62" s="52">
        <v>700</v>
      </c>
      <c r="D62" s="52">
        <v>3702</v>
      </c>
      <c r="E62" s="52"/>
      <c r="F62" s="53">
        <v>96.5</v>
      </c>
      <c r="G62" s="68"/>
    </row>
    <row r="63" spans="1:7" s="7" customFormat="1" ht="18" customHeight="1">
      <c r="A63" s="36" t="s">
        <v>42</v>
      </c>
      <c r="B63" s="40" t="s">
        <v>3</v>
      </c>
      <c r="C63" s="52">
        <v>620</v>
      </c>
      <c r="D63" s="52">
        <v>3624</v>
      </c>
      <c r="E63" s="52"/>
      <c r="F63" s="53">
        <v>85</v>
      </c>
      <c r="G63" s="68"/>
    </row>
    <row r="64" spans="1:7" s="7" customFormat="1" ht="18" customHeight="1">
      <c r="A64" s="36" t="s">
        <v>144</v>
      </c>
      <c r="B64" s="40" t="s">
        <v>3</v>
      </c>
      <c r="C64" s="52">
        <v>1200</v>
      </c>
      <c r="D64" s="52">
        <v>7052</v>
      </c>
      <c r="E64" s="52"/>
      <c r="F64" s="53">
        <v>122.3</v>
      </c>
      <c r="G64" s="68"/>
    </row>
    <row r="65" spans="1:7" s="7" customFormat="1" ht="18" customHeight="1">
      <c r="A65" s="36" t="s">
        <v>43</v>
      </c>
      <c r="B65" s="40" t="s">
        <v>3</v>
      </c>
      <c r="C65" s="52">
        <v>2300</v>
      </c>
      <c r="D65" s="52">
        <v>12559</v>
      </c>
      <c r="E65" s="52"/>
      <c r="F65" s="53">
        <v>109.9</v>
      </c>
      <c r="G65" s="68"/>
    </row>
    <row r="66" spans="1:7" s="7" customFormat="1" ht="18" customHeight="1">
      <c r="A66" s="36" t="s">
        <v>100</v>
      </c>
      <c r="B66" s="40" t="s">
        <v>3</v>
      </c>
      <c r="C66" s="52">
        <v>600</v>
      </c>
      <c r="D66" s="52">
        <v>3774</v>
      </c>
      <c r="E66" s="52"/>
      <c r="F66" s="53">
        <v>110.4</v>
      </c>
      <c r="G66" s="68"/>
    </row>
    <row r="67" spans="1:7" s="7" customFormat="1" ht="18" customHeight="1">
      <c r="A67" s="36" t="s">
        <v>48</v>
      </c>
      <c r="B67" s="40" t="s">
        <v>3</v>
      </c>
      <c r="C67" s="52">
        <v>1350</v>
      </c>
      <c r="D67" s="52">
        <v>8708</v>
      </c>
      <c r="E67" s="52"/>
      <c r="F67" s="53">
        <v>157.80000000000001</v>
      </c>
      <c r="G67" s="68"/>
    </row>
    <row r="68" spans="1:7" s="7" customFormat="1" ht="18" customHeight="1">
      <c r="A68" s="36" t="s">
        <v>137</v>
      </c>
      <c r="B68" s="40" t="s">
        <v>3</v>
      </c>
      <c r="C68" s="52">
        <v>2500</v>
      </c>
      <c r="D68" s="52">
        <v>17097</v>
      </c>
      <c r="E68" s="52"/>
      <c r="F68" s="53">
        <v>128.19999999999999</v>
      </c>
      <c r="G68" s="68"/>
    </row>
    <row r="69" spans="1:7" s="7" customFormat="1" ht="18" customHeight="1">
      <c r="A69" s="36" t="s">
        <v>49</v>
      </c>
      <c r="B69" s="40" t="s">
        <v>3</v>
      </c>
      <c r="C69" s="52">
        <v>680</v>
      </c>
      <c r="D69" s="52">
        <v>4485</v>
      </c>
      <c r="E69" s="52"/>
      <c r="F69" s="53">
        <v>110.3</v>
      </c>
      <c r="G69" s="68"/>
    </row>
    <row r="70" spans="1:7" s="7" customFormat="1" ht="18" customHeight="1">
      <c r="A70" s="36" t="s">
        <v>44</v>
      </c>
      <c r="B70" s="40" t="s">
        <v>28</v>
      </c>
      <c r="C70" s="52">
        <v>650</v>
      </c>
      <c r="D70" s="52">
        <v>5346</v>
      </c>
      <c r="E70" s="52"/>
      <c r="F70" s="53">
        <v>99.7</v>
      </c>
      <c r="G70" s="68"/>
    </row>
    <row r="71" spans="1:7" s="7" customFormat="1" ht="18" customHeight="1">
      <c r="A71" s="36" t="s">
        <v>45</v>
      </c>
      <c r="B71" s="40" t="s">
        <v>28</v>
      </c>
      <c r="C71" s="52">
        <v>180</v>
      </c>
      <c r="D71" s="52">
        <v>1273</v>
      </c>
      <c r="E71" s="52"/>
      <c r="F71" s="53">
        <v>26.9</v>
      </c>
      <c r="G71" s="68"/>
    </row>
    <row r="72" spans="1:7" s="8" customFormat="1" ht="18" customHeight="1">
      <c r="A72" s="38" t="s">
        <v>46</v>
      </c>
      <c r="B72" s="39" t="s">
        <v>3</v>
      </c>
      <c r="C72" s="30">
        <v>14800</v>
      </c>
      <c r="D72" s="30">
        <v>95639</v>
      </c>
      <c r="E72" s="52"/>
      <c r="F72" s="46">
        <v>116.4</v>
      </c>
      <c r="G72" s="68"/>
    </row>
    <row r="73" spans="1:7" s="7" customFormat="1" ht="18" customHeight="1">
      <c r="A73" s="36" t="s">
        <v>127</v>
      </c>
      <c r="B73" s="40" t="s">
        <v>3</v>
      </c>
      <c r="C73" s="48">
        <v>8500</v>
      </c>
      <c r="D73" s="33">
        <v>56668</v>
      </c>
      <c r="E73" s="52"/>
      <c r="F73" s="42">
        <v>123.1</v>
      </c>
      <c r="G73" s="68"/>
    </row>
    <row r="74" spans="1:7" s="7" customFormat="1" ht="18" customHeight="1">
      <c r="A74" s="38" t="s">
        <v>47</v>
      </c>
      <c r="B74" s="40"/>
      <c r="C74" s="48"/>
      <c r="D74" s="33"/>
      <c r="E74" s="52"/>
      <c r="F74" s="42"/>
      <c r="G74" s="68"/>
    </row>
    <row r="75" spans="1:7" s="7" customFormat="1" ht="18" customHeight="1">
      <c r="A75" s="36" t="s">
        <v>48</v>
      </c>
      <c r="B75" s="40" t="s">
        <v>3</v>
      </c>
      <c r="C75" s="48">
        <v>1900</v>
      </c>
      <c r="D75" s="33">
        <v>13089</v>
      </c>
      <c r="E75" s="52"/>
      <c r="F75" s="42">
        <v>134.5</v>
      </c>
      <c r="G75" s="68"/>
    </row>
    <row r="76" spans="1:7" s="7" customFormat="1" ht="18" customHeight="1">
      <c r="A76" s="36" t="s">
        <v>137</v>
      </c>
      <c r="B76" s="40" t="s">
        <v>3</v>
      </c>
      <c r="C76" s="48">
        <v>900</v>
      </c>
      <c r="D76" s="33">
        <v>6122</v>
      </c>
      <c r="E76" s="52"/>
      <c r="F76" s="42">
        <v>135</v>
      </c>
      <c r="G76" s="68"/>
    </row>
    <row r="77" spans="1:7" s="7" customFormat="1" ht="18" customHeight="1">
      <c r="A77" s="36" t="s">
        <v>49</v>
      </c>
      <c r="B77" s="40" t="s">
        <v>3</v>
      </c>
      <c r="C77" s="48">
        <v>2600</v>
      </c>
      <c r="D77" s="33">
        <v>16555</v>
      </c>
      <c r="E77" s="52"/>
      <c r="F77" s="42">
        <v>135.1</v>
      </c>
      <c r="G77" s="68"/>
    </row>
    <row r="78" spans="1:7" s="7" customFormat="1" ht="18" customHeight="1">
      <c r="A78" s="36" t="s">
        <v>50</v>
      </c>
      <c r="B78" s="40" t="s">
        <v>3</v>
      </c>
      <c r="C78" s="48">
        <v>300</v>
      </c>
      <c r="D78" s="33">
        <v>1881</v>
      </c>
      <c r="E78" s="52"/>
      <c r="F78" s="42">
        <v>100.8</v>
      </c>
      <c r="G78" s="68"/>
    </row>
    <row r="79" spans="1:7" s="7" customFormat="1" ht="18" customHeight="1">
      <c r="A79" s="36" t="s">
        <v>141</v>
      </c>
      <c r="B79" s="40" t="s">
        <v>3</v>
      </c>
      <c r="C79" s="48">
        <v>220</v>
      </c>
      <c r="D79" s="33">
        <v>1248</v>
      </c>
      <c r="E79" s="52"/>
      <c r="F79" s="42">
        <v>108</v>
      </c>
      <c r="G79" s="68"/>
    </row>
    <row r="80" spans="1:7" s="7" customFormat="1" ht="18" customHeight="1">
      <c r="A80" s="36" t="s">
        <v>138</v>
      </c>
      <c r="B80" s="40" t="s">
        <v>28</v>
      </c>
      <c r="C80" s="48">
        <v>155</v>
      </c>
      <c r="D80" s="33">
        <v>977</v>
      </c>
      <c r="E80" s="52"/>
      <c r="F80" s="42">
        <v>108.4</v>
      </c>
      <c r="G80" s="68"/>
    </row>
    <row r="81" spans="1:7" s="7" customFormat="1" ht="18" customHeight="1">
      <c r="A81" s="36" t="s">
        <v>51</v>
      </c>
      <c r="B81" s="40" t="s">
        <v>28</v>
      </c>
      <c r="C81" s="48">
        <v>850</v>
      </c>
      <c r="D81" s="33">
        <v>5888</v>
      </c>
      <c r="E81" s="52"/>
      <c r="F81" s="42">
        <v>107.7</v>
      </c>
      <c r="G81" s="68"/>
    </row>
    <row r="82" spans="1:7" s="7" customFormat="1" ht="18" customHeight="1">
      <c r="A82" s="36" t="s">
        <v>128</v>
      </c>
      <c r="B82" s="40" t="s">
        <v>28</v>
      </c>
      <c r="C82" s="48">
        <v>450</v>
      </c>
      <c r="D82" s="33">
        <v>2491</v>
      </c>
      <c r="E82" s="52"/>
      <c r="F82" s="42">
        <v>115.3</v>
      </c>
      <c r="G82" s="68"/>
    </row>
    <row r="83" spans="1:7" s="7" customFormat="1" ht="18" customHeight="1">
      <c r="A83" s="36" t="s">
        <v>52</v>
      </c>
      <c r="B83" s="40" t="s">
        <v>28</v>
      </c>
      <c r="C83" s="48">
        <v>1800</v>
      </c>
      <c r="D83" s="33">
        <v>8701</v>
      </c>
      <c r="E83" s="52"/>
      <c r="F83" s="42">
        <v>144.80000000000001</v>
      </c>
      <c r="G83" s="68"/>
    </row>
    <row r="84" spans="1:7" s="8" customFormat="1" ht="18" customHeight="1">
      <c r="A84" s="38" t="s">
        <v>136</v>
      </c>
      <c r="B84" s="39" t="s">
        <v>3</v>
      </c>
      <c r="C84" s="46">
        <f>C54-C72</f>
        <v>-300</v>
      </c>
      <c r="D84" s="46">
        <f>D54-D72</f>
        <v>-3373</v>
      </c>
      <c r="E84" s="46"/>
      <c r="F84" s="47"/>
      <c r="G84" s="62"/>
    </row>
    <row r="85" spans="1:7" s="10" customFormat="1" ht="18" customHeight="1">
      <c r="A85" s="37" t="s">
        <v>142</v>
      </c>
      <c r="B85" s="41" t="s">
        <v>4</v>
      </c>
      <c r="C85" s="50">
        <f>-C84/C54*100</f>
        <v>2.0689655172413794</v>
      </c>
      <c r="D85" s="50">
        <f>-D84/D54*100</f>
        <v>3.6557345067522165</v>
      </c>
      <c r="E85" s="50"/>
      <c r="F85" s="51"/>
      <c r="G85" s="63"/>
    </row>
    <row r="86" spans="1:7" ht="23.25" customHeight="1">
      <c r="A86" s="29" t="s">
        <v>105</v>
      </c>
      <c r="B86" s="64"/>
      <c r="C86" s="52"/>
      <c r="D86" s="52"/>
      <c r="E86" s="52"/>
      <c r="F86" s="53"/>
      <c r="G86" s="60"/>
    </row>
    <row r="87" spans="1:7" s="7" customFormat="1" ht="18" customHeight="1">
      <c r="A87" s="38" t="s">
        <v>83</v>
      </c>
      <c r="B87" s="40"/>
      <c r="C87" s="43"/>
      <c r="D87" s="42"/>
      <c r="E87" s="42"/>
      <c r="F87" s="44"/>
      <c r="G87" s="61"/>
    </row>
    <row r="88" spans="1:7" s="7" customFormat="1" ht="18" customHeight="1">
      <c r="A88" s="57" t="s">
        <v>84</v>
      </c>
      <c r="B88" s="40" t="s">
        <v>90</v>
      </c>
      <c r="C88" s="43"/>
      <c r="D88" s="33">
        <v>7400</v>
      </c>
      <c r="E88" s="42"/>
      <c r="F88" s="44">
        <v>108.8</v>
      </c>
      <c r="G88" s="61"/>
    </row>
    <row r="89" spans="1:7" s="7" customFormat="1" ht="18" customHeight="1">
      <c r="A89" s="38" t="s">
        <v>85</v>
      </c>
      <c r="B89" s="40"/>
      <c r="C89" s="43"/>
      <c r="D89" s="33"/>
      <c r="E89" s="42"/>
      <c r="F89" s="44"/>
      <c r="G89" s="61"/>
    </row>
    <row r="90" spans="1:7" s="7" customFormat="1" ht="18" customHeight="1">
      <c r="A90" s="57" t="s">
        <v>86</v>
      </c>
      <c r="B90" s="40" t="s">
        <v>92</v>
      </c>
      <c r="C90" s="43"/>
      <c r="D90" s="33">
        <v>1068</v>
      </c>
      <c r="E90" s="42"/>
      <c r="F90" s="44">
        <v>120.1</v>
      </c>
      <c r="G90" s="61"/>
    </row>
    <row r="91" spans="1:7" s="7" customFormat="1" ht="18" customHeight="1">
      <c r="A91" s="57" t="s">
        <v>87</v>
      </c>
      <c r="B91" s="40" t="s">
        <v>90</v>
      </c>
      <c r="C91" s="43"/>
      <c r="D91" s="33">
        <v>6928</v>
      </c>
      <c r="E91" s="42"/>
      <c r="F91" s="44">
        <v>101</v>
      </c>
      <c r="G91" s="61"/>
    </row>
    <row r="92" spans="1:7" s="7" customFormat="1" ht="18" customHeight="1">
      <c r="A92" s="57" t="s">
        <v>99</v>
      </c>
      <c r="B92" s="40" t="s">
        <v>91</v>
      </c>
      <c r="C92" s="43"/>
      <c r="D92" s="33">
        <v>341</v>
      </c>
      <c r="E92" s="42"/>
      <c r="F92" s="44">
        <v>113.7</v>
      </c>
      <c r="G92" s="61"/>
    </row>
    <row r="93" spans="1:7" s="7" customFormat="1" ht="18" customHeight="1">
      <c r="A93" s="57" t="s">
        <v>88</v>
      </c>
      <c r="B93" s="40" t="s">
        <v>90</v>
      </c>
      <c r="C93" s="43"/>
      <c r="D93" s="33">
        <v>1881</v>
      </c>
      <c r="E93" s="34"/>
      <c r="F93" s="44">
        <v>70.2</v>
      </c>
      <c r="G93" s="61"/>
    </row>
    <row r="94" spans="1:7" s="7" customFormat="1" ht="18" customHeight="1">
      <c r="A94" s="57" t="s">
        <v>89</v>
      </c>
      <c r="B94" s="40" t="s">
        <v>90</v>
      </c>
      <c r="C94" s="43"/>
      <c r="D94" s="48">
        <f>D93+D91</f>
        <v>8809</v>
      </c>
      <c r="E94" s="43"/>
      <c r="F94" s="43">
        <v>92.4</v>
      </c>
      <c r="G94" s="61"/>
    </row>
    <row r="95" spans="1:7" ht="45">
      <c r="A95" s="29" t="s">
        <v>106</v>
      </c>
      <c r="B95" s="64"/>
      <c r="C95" s="101" t="s">
        <v>70</v>
      </c>
      <c r="D95" s="102" t="s">
        <v>159</v>
      </c>
      <c r="E95" s="102" t="s">
        <v>154</v>
      </c>
      <c r="F95" s="102" t="s">
        <v>145</v>
      </c>
      <c r="G95" s="60"/>
    </row>
    <row r="96" spans="1:7" s="8" customFormat="1" ht="25.5" customHeight="1">
      <c r="A96" s="38" t="s">
        <v>76</v>
      </c>
      <c r="B96" s="39" t="s">
        <v>20</v>
      </c>
      <c r="C96" s="90">
        <v>911100</v>
      </c>
      <c r="D96" s="91">
        <v>25460</v>
      </c>
      <c r="E96" s="91">
        <v>476490</v>
      </c>
      <c r="F96" s="98">
        <v>52.3</v>
      </c>
      <c r="G96" s="62"/>
    </row>
    <row r="97" spans="1:7" s="7" customFormat="1" ht="18" customHeight="1">
      <c r="A97" s="57" t="s">
        <v>77</v>
      </c>
      <c r="B97" s="40" t="s">
        <v>20</v>
      </c>
      <c r="C97" s="92">
        <v>638600</v>
      </c>
      <c r="D97" s="93">
        <v>16880</v>
      </c>
      <c r="E97" s="93">
        <v>348485</v>
      </c>
      <c r="F97" s="99">
        <v>54.6</v>
      </c>
      <c r="G97" s="61"/>
    </row>
    <row r="98" spans="1:7" s="7" customFormat="1" ht="18" customHeight="1">
      <c r="A98" s="36" t="s">
        <v>74</v>
      </c>
      <c r="B98" s="40"/>
      <c r="C98" s="92"/>
      <c r="D98" s="94"/>
      <c r="E98" s="93"/>
      <c r="F98" s="100"/>
      <c r="G98" s="61"/>
    </row>
    <row r="99" spans="1:7" s="7" customFormat="1" ht="18" customHeight="1">
      <c r="A99" s="36" t="s">
        <v>78</v>
      </c>
      <c r="B99" s="40" t="s">
        <v>20</v>
      </c>
      <c r="C99" s="92">
        <v>220842</v>
      </c>
      <c r="D99" s="93">
        <v>6000</v>
      </c>
      <c r="E99" s="93">
        <v>105318</v>
      </c>
      <c r="F99" s="100">
        <v>47.7</v>
      </c>
      <c r="G99" s="61"/>
    </row>
    <row r="100" spans="1:7" s="7" customFormat="1" ht="18" customHeight="1">
      <c r="A100" s="36" t="s">
        <v>98</v>
      </c>
      <c r="B100" s="40" t="s">
        <v>20</v>
      </c>
      <c r="C100" s="92">
        <v>142459</v>
      </c>
      <c r="D100" s="93">
        <v>2500</v>
      </c>
      <c r="E100" s="93">
        <v>71713</v>
      </c>
      <c r="F100" s="100">
        <v>50.3</v>
      </c>
      <c r="G100" s="61"/>
    </row>
    <row r="101" spans="1:7" s="7" customFormat="1" ht="18" customHeight="1">
      <c r="A101" s="36" t="s">
        <v>146</v>
      </c>
      <c r="B101" s="40" t="s">
        <v>20</v>
      </c>
      <c r="C101" s="92">
        <v>119546</v>
      </c>
      <c r="D101" s="93">
        <v>2300</v>
      </c>
      <c r="E101" s="93">
        <v>65170</v>
      </c>
      <c r="F101" s="100">
        <v>54.5</v>
      </c>
      <c r="G101" s="61"/>
    </row>
    <row r="102" spans="1:7" s="7" customFormat="1" ht="18" customHeight="1">
      <c r="A102" s="36" t="s">
        <v>79</v>
      </c>
      <c r="B102" s="40" t="s">
        <v>20</v>
      </c>
      <c r="C102" s="92">
        <v>51266</v>
      </c>
      <c r="D102" s="93">
        <v>1500</v>
      </c>
      <c r="E102" s="93">
        <v>32059</v>
      </c>
      <c r="F102" s="100">
        <v>62.5</v>
      </c>
      <c r="G102" s="61"/>
    </row>
    <row r="103" spans="1:7" s="7" customFormat="1" ht="18" customHeight="1">
      <c r="A103" s="36" t="s">
        <v>80</v>
      </c>
      <c r="B103" s="40" t="s">
        <v>20</v>
      </c>
      <c r="C103" s="95">
        <v>12939</v>
      </c>
      <c r="D103" s="93">
        <v>300</v>
      </c>
      <c r="E103" s="93">
        <v>9209</v>
      </c>
      <c r="F103" s="100">
        <v>71.2</v>
      </c>
      <c r="G103" s="61"/>
    </row>
    <row r="104" spans="1:7" s="7" customFormat="1" ht="18" customHeight="1">
      <c r="A104" s="36" t="s">
        <v>143</v>
      </c>
      <c r="B104" s="40" t="s">
        <v>20</v>
      </c>
      <c r="C104" s="92">
        <v>39000</v>
      </c>
      <c r="D104" s="93">
        <v>2500</v>
      </c>
      <c r="E104" s="93">
        <v>30518</v>
      </c>
      <c r="F104" s="100">
        <v>78.3</v>
      </c>
      <c r="G104" s="61"/>
    </row>
    <row r="105" spans="1:7" s="7" customFormat="1" ht="18" customHeight="1">
      <c r="A105" s="57" t="s">
        <v>82</v>
      </c>
      <c r="B105" s="40" t="s">
        <v>20</v>
      </c>
      <c r="C105" s="92">
        <v>93000</v>
      </c>
      <c r="D105" s="93">
        <v>2000</v>
      </c>
      <c r="E105" s="93">
        <v>38775</v>
      </c>
      <c r="F105" s="100">
        <v>41.7</v>
      </c>
      <c r="G105" s="61"/>
    </row>
    <row r="106" spans="1:7" s="7" customFormat="1" ht="18" customHeight="1">
      <c r="A106" s="57" t="s">
        <v>81</v>
      </c>
      <c r="B106" s="40" t="s">
        <v>20</v>
      </c>
      <c r="C106" s="92">
        <v>175000</v>
      </c>
      <c r="D106" s="93">
        <v>6380</v>
      </c>
      <c r="E106" s="93">
        <v>87000</v>
      </c>
      <c r="F106" s="100">
        <v>49.7</v>
      </c>
      <c r="G106" s="61"/>
    </row>
    <row r="107" spans="1:7" s="8" customFormat="1" ht="21.75" customHeight="1">
      <c r="A107" s="38" t="s">
        <v>75</v>
      </c>
      <c r="B107" s="39" t="s">
        <v>20</v>
      </c>
      <c r="C107" s="96">
        <v>1147100</v>
      </c>
      <c r="D107" s="91">
        <v>45730</v>
      </c>
      <c r="E107" s="91">
        <v>590910</v>
      </c>
      <c r="F107" s="98">
        <v>51.5</v>
      </c>
      <c r="G107" s="62"/>
    </row>
    <row r="108" spans="1:7" s="7" customFormat="1" ht="18" customHeight="1">
      <c r="A108" s="36" t="s">
        <v>74</v>
      </c>
      <c r="B108" s="40"/>
      <c r="C108" s="92"/>
      <c r="D108" s="93"/>
      <c r="E108" s="88"/>
      <c r="F108" s="87"/>
      <c r="G108" s="61"/>
    </row>
    <row r="109" spans="1:7" s="7" customFormat="1" ht="18" customHeight="1">
      <c r="A109" s="57" t="s">
        <v>73</v>
      </c>
      <c r="B109" s="40" t="s">
        <v>20</v>
      </c>
      <c r="C109" s="92">
        <v>195000</v>
      </c>
      <c r="D109" s="93">
        <v>7530</v>
      </c>
      <c r="E109" s="93">
        <v>94135</v>
      </c>
      <c r="F109" s="100">
        <v>48.3</v>
      </c>
      <c r="G109" s="61"/>
    </row>
    <row r="110" spans="1:7" s="7" customFormat="1" ht="18" customHeight="1">
      <c r="A110" s="36" t="s">
        <v>72</v>
      </c>
      <c r="B110" s="40" t="s">
        <v>20</v>
      </c>
      <c r="C110" s="92">
        <v>190505</v>
      </c>
      <c r="D110" s="93">
        <v>7200</v>
      </c>
      <c r="E110" s="93">
        <v>91400</v>
      </c>
      <c r="F110" s="100">
        <v>48</v>
      </c>
      <c r="G110" s="61"/>
    </row>
    <row r="111" spans="1:7" s="7" customFormat="1" ht="18" customHeight="1">
      <c r="A111" s="57" t="s">
        <v>71</v>
      </c>
      <c r="B111" s="40" t="s">
        <v>20</v>
      </c>
      <c r="C111" s="92">
        <v>150000</v>
      </c>
      <c r="D111" s="93">
        <v>6260</v>
      </c>
      <c r="E111" s="93">
        <v>82210</v>
      </c>
      <c r="F111" s="100">
        <v>54.8</v>
      </c>
      <c r="G111" s="61"/>
    </row>
    <row r="112" spans="1:7" s="10" customFormat="1" ht="54" customHeight="1">
      <c r="A112" s="56" t="s">
        <v>147</v>
      </c>
      <c r="B112" s="40" t="s">
        <v>20</v>
      </c>
      <c r="C112" s="97">
        <v>767000</v>
      </c>
      <c r="D112" s="93">
        <v>31540</v>
      </c>
      <c r="E112" s="93">
        <v>409565</v>
      </c>
      <c r="F112" s="99">
        <v>53.4</v>
      </c>
      <c r="G112" s="63"/>
    </row>
    <row r="113" spans="1:7" s="81" customFormat="1" ht="63.75" customHeight="1">
      <c r="A113" s="29" t="s">
        <v>135</v>
      </c>
      <c r="B113" s="77"/>
      <c r="C113" s="78" t="s">
        <v>155</v>
      </c>
      <c r="D113" s="78" t="s">
        <v>156</v>
      </c>
      <c r="E113" s="79" t="s">
        <v>157</v>
      </c>
      <c r="F113" s="78" t="s">
        <v>158</v>
      </c>
      <c r="G113" s="80"/>
    </row>
    <row r="114" spans="1:7" s="8" customFormat="1" ht="18" customHeight="1">
      <c r="A114" s="38" t="s">
        <v>53</v>
      </c>
      <c r="B114" s="39" t="s">
        <v>4</v>
      </c>
      <c r="C114" s="54">
        <v>100.13</v>
      </c>
      <c r="D114" s="31">
        <v>100.68</v>
      </c>
      <c r="E114" s="31">
        <v>100.9</v>
      </c>
      <c r="F114" s="32">
        <v>100.86</v>
      </c>
      <c r="G114" s="62"/>
    </row>
    <row r="115" spans="1:7" s="7" customFormat="1" ht="18" customHeight="1">
      <c r="A115" s="36" t="s">
        <v>54</v>
      </c>
      <c r="B115" s="40" t="s">
        <v>4</v>
      </c>
      <c r="C115" s="55">
        <v>100.1</v>
      </c>
      <c r="D115" s="34">
        <v>100.6</v>
      </c>
      <c r="E115" s="34">
        <v>101.37</v>
      </c>
      <c r="F115" s="35">
        <v>101.92</v>
      </c>
      <c r="G115" s="61"/>
    </row>
    <row r="116" spans="1:7" s="7" customFormat="1" ht="18" customHeight="1">
      <c r="A116" s="36" t="s">
        <v>55</v>
      </c>
      <c r="B116" s="40" t="s">
        <v>4</v>
      </c>
      <c r="C116" s="55">
        <v>99.62</v>
      </c>
      <c r="D116" s="34">
        <v>98.16</v>
      </c>
      <c r="E116" s="34">
        <v>99.41</v>
      </c>
      <c r="F116" s="35">
        <v>99.43</v>
      </c>
      <c r="G116" s="61"/>
    </row>
    <row r="117" spans="1:7" s="7" customFormat="1" ht="18" customHeight="1">
      <c r="A117" s="36" t="s">
        <v>56</v>
      </c>
      <c r="B117" s="40" t="s">
        <v>4</v>
      </c>
      <c r="C117" s="55">
        <v>100.24</v>
      </c>
      <c r="D117" s="34">
        <v>100.99</v>
      </c>
      <c r="E117" s="34">
        <v>101.71</v>
      </c>
      <c r="F117" s="35">
        <v>102.57</v>
      </c>
      <c r="G117" s="61"/>
    </row>
    <row r="118" spans="1:7" s="7" customFormat="1" ht="18" customHeight="1">
      <c r="A118" s="36" t="s">
        <v>57</v>
      </c>
      <c r="B118" s="40" t="s">
        <v>4</v>
      </c>
      <c r="C118" s="55">
        <v>100.1</v>
      </c>
      <c r="D118" s="34">
        <v>101.68</v>
      </c>
      <c r="E118" s="34">
        <v>102.17</v>
      </c>
      <c r="F118" s="35">
        <v>102.23</v>
      </c>
      <c r="G118" s="61"/>
    </row>
    <row r="119" spans="1:7" s="7" customFormat="1" ht="18" customHeight="1">
      <c r="A119" s="36" t="s">
        <v>58</v>
      </c>
      <c r="B119" s="40" t="s">
        <v>4</v>
      </c>
      <c r="C119" s="55">
        <v>100.18</v>
      </c>
      <c r="D119" s="34">
        <v>101.44</v>
      </c>
      <c r="E119" s="34">
        <v>102.02</v>
      </c>
      <c r="F119" s="35">
        <v>102.25</v>
      </c>
      <c r="G119" s="61"/>
    </row>
    <row r="120" spans="1:7" s="7" customFormat="1" ht="18" customHeight="1">
      <c r="A120" s="36" t="s">
        <v>59</v>
      </c>
      <c r="B120" s="40" t="s">
        <v>4</v>
      </c>
      <c r="C120" s="55">
        <v>100.25</v>
      </c>
      <c r="D120" s="34">
        <v>101.63</v>
      </c>
      <c r="E120" s="34">
        <v>103.35</v>
      </c>
      <c r="F120" s="35">
        <v>103.42</v>
      </c>
      <c r="G120" s="61"/>
    </row>
    <row r="121" spans="1:7" s="7" customFormat="1" ht="18" customHeight="1">
      <c r="A121" s="36" t="s">
        <v>60</v>
      </c>
      <c r="B121" s="40" t="s">
        <v>4</v>
      </c>
      <c r="C121" s="55">
        <v>100.22</v>
      </c>
      <c r="D121" s="34">
        <v>101.28</v>
      </c>
      <c r="E121" s="34">
        <v>98.77</v>
      </c>
      <c r="F121" s="35">
        <v>97.83</v>
      </c>
      <c r="G121" s="61"/>
    </row>
    <row r="122" spans="1:7" s="7" customFormat="1" ht="18" customHeight="1">
      <c r="A122" s="36" t="s">
        <v>61</v>
      </c>
      <c r="B122" s="40" t="s">
        <v>4</v>
      </c>
      <c r="C122" s="55">
        <v>100.14</v>
      </c>
      <c r="D122" s="34">
        <v>101.14</v>
      </c>
      <c r="E122" s="34">
        <v>102.01</v>
      </c>
      <c r="F122" s="35">
        <v>102.17</v>
      </c>
      <c r="G122" s="61"/>
    </row>
    <row r="123" spans="1:7" s="7" customFormat="1" ht="18" customHeight="1">
      <c r="A123" s="36" t="s">
        <v>62</v>
      </c>
      <c r="B123" s="40" t="s">
        <v>4</v>
      </c>
      <c r="C123" s="55">
        <v>100.15</v>
      </c>
      <c r="D123" s="34">
        <v>101.12</v>
      </c>
      <c r="E123" s="34">
        <v>102.19</v>
      </c>
      <c r="F123" s="35">
        <v>102.33</v>
      </c>
      <c r="G123" s="61"/>
    </row>
    <row r="124" spans="1:7" s="7" customFormat="1" ht="18" customHeight="1">
      <c r="A124" s="36" t="s">
        <v>63</v>
      </c>
      <c r="B124" s="40" t="s">
        <v>4</v>
      </c>
      <c r="C124" s="55">
        <v>100.16</v>
      </c>
      <c r="D124" s="34">
        <v>98.25</v>
      </c>
      <c r="E124" s="34">
        <v>89.9</v>
      </c>
      <c r="F124" s="35">
        <v>87.61</v>
      </c>
      <c r="G124" s="61"/>
    </row>
    <row r="125" spans="1:7" s="7" customFormat="1" ht="18" customHeight="1">
      <c r="A125" s="36" t="s">
        <v>64</v>
      </c>
      <c r="B125" s="40" t="s">
        <v>4</v>
      </c>
      <c r="C125" s="55">
        <v>99.98</v>
      </c>
      <c r="D125" s="34">
        <v>99.76</v>
      </c>
      <c r="E125" s="34">
        <v>100.5</v>
      </c>
      <c r="F125" s="35">
        <v>100.39</v>
      </c>
      <c r="G125" s="61"/>
    </row>
    <row r="126" spans="1:7" s="7" customFormat="1" ht="18" customHeight="1">
      <c r="A126" s="36" t="s">
        <v>65</v>
      </c>
      <c r="B126" s="40" t="s">
        <v>4</v>
      </c>
      <c r="C126" s="55">
        <v>100.01</v>
      </c>
      <c r="D126" s="34">
        <v>100.14</v>
      </c>
      <c r="E126" s="34">
        <v>108.23</v>
      </c>
      <c r="F126" s="35">
        <v>108.29</v>
      </c>
      <c r="G126" s="61"/>
    </row>
    <row r="127" spans="1:7" s="7" customFormat="1" ht="18" customHeight="1">
      <c r="A127" s="36" t="s">
        <v>66</v>
      </c>
      <c r="B127" s="40" t="s">
        <v>4</v>
      </c>
      <c r="C127" s="55">
        <v>100.16</v>
      </c>
      <c r="D127" s="34">
        <v>101.5</v>
      </c>
      <c r="E127" s="34">
        <v>101.84</v>
      </c>
      <c r="F127" s="35">
        <v>101.6</v>
      </c>
      <c r="G127" s="61"/>
    </row>
    <row r="128" spans="1:7" s="7" customFormat="1" ht="18" customHeight="1">
      <c r="A128" s="36" t="s">
        <v>67</v>
      </c>
      <c r="B128" s="40" t="s">
        <v>4</v>
      </c>
      <c r="C128" s="55">
        <v>100.08</v>
      </c>
      <c r="D128" s="34">
        <v>101.8</v>
      </c>
      <c r="E128" s="34">
        <v>102.85</v>
      </c>
      <c r="F128" s="35">
        <v>103.12</v>
      </c>
      <c r="G128" s="61"/>
    </row>
    <row r="129" spans="1:7" s="8" customFormat="1" ht="18" customHeight="1">
      <c r="A129" s="38" t="s">
        <v>68</v>
      </c>
      <c r="B129" s="39" t="s">
        <v>4</v>
      </c>
      <c r="C129" s="54">
        <v>98.76</v>
      </c>
      <c r="D129" s="31">
        <v>98.93</v>
      </c>
      <c r="E129" s="31">
        <v>92.77</v>
      </c>
      <c r="F129" s="32">
        <v>95.76</v>
      </c>
      <c r="G129" s="62"/>
    </row>
    <row r="130" spans="1:7" s="8" customFormat="1" ht="18" customHeight="1">
      <c r="A130" s="38" t="s">
        <v>69</v>
      </c>
      <c r="B130" s="39" t="s">
        <v>4</v>
      </c>
      <c r="C130" s="54">
        <v>100.09</v>
      </c>
      <c r="D130" s="31">
        <v>102.01</v>
      </c>
      <c r="E130" s="31">
        <v>102.37</v>
      </c>
      <c r="F130" s="32">
        <v>101.91</v>
      </c>
      <c r="G130" s="62"/>
    </row>
    <row r="131" spans="1:7" ht="15" customHeight="1">
      <c r="A131" s="12"/>
      <c r="B131" s="13"/>
      <c r="C131" s="24"/>
      <c r="D131" s="89"/>
      <c r="E131" s="89"/>
      <c r="F131" s="24"/>
    </row>
    <row r="132" spans="1:7" s="7" customFormat="1" ht="51" hidden="1" customHeight="1">
      <c r="A132" s="25" t="s">
        <v>5</v>
      </c>
      <c r="B132" s="14"/>
      <c r="C132" s="15" t="s">
        <v>6</v>
      </c>
      <c r="D132" s="16" t="s">
        <v>7</v>
      </c>
      <c r="E132" s="16" t="s">
        <v>8</v>
      </c>
      <c r="F132" s="16" t="s">
        <v>9</v>
      </c>
      <c r="G132" s="11"/>
    </row>
    <row r="133" spans="1:7" s="7" customFormat="1" ht="15" hidden="1" customHeight="1">
      <c r="A133" s="4" t="s">
        <v>10</v>
      </c>
      <c r="B133" s="5" t="s">
        <v>11</v>
      </c>
      <c r="C133" s="6"/>
      <c r="D133" s="6"/>
      <c r="E133" s="17"/>
      <c r="F133" s="17"/>
      <c r="G133" s="11"/>
    </row>
    <row r="134" spans="1:7" s="7" customFormat="1" ht="15" hidden="1" customHeight="1">
      <c r="A134" s="9" t="s">
        <v>12</v>
      </c>
      <c r="B134" s="5" t="s">
        <v>11</v>
      </c>
      <c r="C134" s="6"/>
      <c r="D134" s="6"/>
      <c r="E134" s="17"/>
      <c r="F134" s="17"/>
      <c r="G134" s="11"/>
    </row>
    <row r="135" spans="1:7" s="7" customFormat="1" ht="15" hidden="1" customHeight="1">
      <c r="A135" s="4" t="s">
        <v>13</v>
      </c>
      <c r="B135" s="5" t="s">
        <v>14</v>
      </c>
      <c r="C135" s="6"/>
      <c r="D135" s="6"/>
      <c r="E135" s="17"/>
      <c r="F135" s="17"/>
      <c r="G135" s="11"/>
    </row>
    <row r="136" spans="1:7" s="7" customFormat="1" ht="15" hidden="1" customHeight="1">
      <c r="A136" s="9" t="s">
        <v>12</v>
      </c>
      <c r="B136" s="5" t="s">
        <v>14</v>
      </c>
      <c r="C136" s="6"/>
      <c r="D136" s="6"/>
      <c r="E136" s="17"/>
      <c r="F136" s="17"/>
      <c r="G136" s="11"/>
    </row>
    <row r="137" spans="1:7" s="7" customFormat="1" ht="18" hidden="1" customHeight="1">
      <c r="A137" s="18" t="s">
        <v>15</v>
      </c>
      <c r="B137" s="19" t="s">
        <v>14</v>
      </c>
      <c r="C137" s="20"/>
      <c r="D137" s="20"/>
      <c r="E137" s="21"/>
      <c r="F137" s="21"/>
      <c r="G137" s="11"/>
    </row>
  </sheetData>
  <mergeCells count="2">
    <mergeCell ref="A1:F1"/>
    <mergeCell ref="C20:F20"/>
  </mergeCells>
  <phoneticPr fontId="25" type="noConversion"/>
  <printOptions horizontalCentered="1"/>
  <pageMargins left="0.37" right="0.19685039370078741" top="0.84" bottom="0.54" header="0.51181102362204722" footer="0.23622047244094491"/>
  <pageSetup paperSize="9" orientation="portrait" useFirstPageNumber="1" r:id="rId1"/>
  <headerFooter differentFirst="1"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Thang 7-2015</vt:lpstr>
      <vt:lpstr>'Thang 7-2015'!Print_Area</vt:lpstr>
      <vt:lpstr>'Thang 7-2015'!Print_Titles</vt:lpstr>
    </vt:vector>
  </TitlesOfParts>
  <Company>Huyen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HoangNhatHuyen</dc:creator>
  <cp:lastModifiedBy>apple</cp:lastModifiedBy>
  <cp:lastPrinted>2015-04-24T13:18:21Z</cp:lastPrinted>
  <dcterms:created xsi:type="dcterms:W3CDTF">2011-02-24T01:24:50Z</dcterms:created>
  <dcterms:modified xsi:type="dcterms:W3CDTF">2015-07-30T06:13:01Z</dcterms:modified>
</cp:coreProperties>
</file>